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cityofpetersburg-my.sharepoint.com/personal/swynn_petersburg-va_org/Documents/Travel Policy/"/>
    </mc:Choice>
  </mc:AlternateContent>
  <xr:revisionPtr revIDLastSave="673" documentId="13_ncr:1_{794194E4-ADD2-44B1-8C55-9AAC65C213ED}" xr6:coauthVersionLast="47" xr6:coauthVersionMax="47" xr10:uidLastSave="{63CAA6F7-843F-4A39-A5D6-9FE524798883}"/>
  <bookViews>
    <workbookView xWindow="-120" yWindow="-120" windowWidth="29040" windowHeight="15720" firstSheet="1" activeTab="1" xr2:uid="{00000000-000D-0000-FFFF-FFFF00000000}"/>
  </bookViews>
  <sheets>
    <sheet name="Mileage" sheetId="10" state="hidden" r:id="rId1"/>
    <sheet name="Instructions and Guidelines" sheetId="9" r:id="rId2"/>
    <sheet name="Permission to Attend-Instructr" sheetId="8" r:id="rId3"/>
    <sheet name="Permission to Attend Form" sheetId="7" r:id="rId4"/>
    <sheet name="Travel &amp; Expense Report" sheetId="5" r:id="rId5"/>
    <sheet name="Travel Reimbursement Checklist" sheetId="6" r:id="rId6"/>
  </sheets>
  <definedNames>
    <definedName name="_xlnm.Print_Area" localSheetId="4">'Travel &amp; Expense Report'!$A$1:$I$45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5" l="1"/>
  <c r="E31" i="5"/>
  <c r="I28" i="5" s="1"/>
  <c r="I30" i="5" s="1"/>
  <c r="I22" i="5" l="1"/>
  <c r="E23" i="5" s="1"/>
  <c r="I23" i="5" s="1"/>
  <c r="J26" i="7" l="1"/>
  <c r="J41" i="7" s="1"/>
  <c r="I21" i="5" l="1"/>
  <c r="I20" i="5"/>
  <c r="I19" i="5"/>
  <c r="I18" i="5"/>
  <c r="I17" i="5"/>
  <c r="I16" i="5"/>
  <c r="I15" i="5"/>
  <c r="I14" i="5"/>
  <c r="I13" i="5"/>
  <c r="I12" i="5"/>
  <c r="I11" i="5"/>
  <c r="I24" i="5" l="1"/>
  <c r="I31" i="5" l="1"/>
  <c r="I33" i="5" s="1"/>
  <c r="I32" i="5" l="1"/>
</calcChain>
</file>

<file path=xl/sharedStrings.xml><?xml version="1.0" encoding="utf-8"?>
<sst xmlns="http://schemas.openxmlformats.org/spreadsheetml/2006/main" count="180" uniqueCount="154">
  <si>
    <t>Date</t>
  </si>
  <si>
    <t>Breakfast</t>
  </si>
  <si>
    <t>Lunch</t>
  </si>
  <si>
    <t>Dinner</t>
  </si>
  <si>
    <t>Lodging</t>
  </si>
  <si>
    <t>Taxi</t>
  </si>
  <si>
    <t>Tolls</t>
  </si>
  <si>
    <t>Parking</t>
  </si>
  <si>
    <t>Car Rental</t>
  </si>
  <si>
    <t>TRAVEL &amp; EXPENSE REPORT</t>
  </si>
  <si>
    <t>Personal</t>
  </si>
  <si>
    <t>Less:</t>
  </si>
  <si>
    <t>Travel Advance</t>
  </si>
  <si>
    <t>Total Deductions</t>
  </si>
  <si>
    <t>Misc.</t>
  </si>
  <si>
    <t>Credit Card Charges &amp; Prepaids</t>
  </si>
  <si>
    <t>Total</t>
  </si>
  <si>
    <t>Final Report</t>
  </si>
  <si>
    <t>Registration</t>
  </si>
  <si>
    <t>Description</t>
  </si>
  <si>
    <t>Time</t>
  </si>
  <si>
    <t>City Credit Card Charges &amp; Prepaids</t>
  </si>
  <si>
    <t xml:space="preserve"> </t>
  </si>
  <si>
    <t>Plane/Train</t>
  </si>
  <si>
    <t xml:space="preserve">                        Account Codes</t>
  </si>
  <si>
    <t>FUND</t>
  </si>
  <si>
    <t>MAJOR</t>
  </si>
  <si>
    <t>ACCT</t>
  </si>
  <si>
    <t>TOTAL</t>
  </si>
  <si>
    <t>Approved by:</t>
  </si>
  <si>
    <t xml:space="preserve">Employee's Signature: </t>
  </si>
  <si>
    <t>I hereby certify by my signature that the above information is true and correct.</t>
  </si>
  <si>
    <t>*Mileage</t>
  </si>
  <si>
    <t>Date:</t>
  </si>
  <si>
    <t>IF THIS FORM IS NOT ATTACHED TO THE TRAVEL EXPENSE REPORT, IT WILL BE RETURNED</t>
  </si>
  <si>
    <t>Attached</t>
  </si>
  <si>
    <t>N/A</t>
  </si>
  <si>
    <t>Itemized hotel receipt (It is the traveler's responsibility to obtain receipt)</t>
  </si>
  <si>
    <t>Parking receipt (airport, hotel)</t>
  </si>
  <si>
    <t>Receipts for other eligible business expenses</t>
  </si>
  <si>
    <t>Written justification must be attached if leaving early or returning late on a trip to reduce</t>
  </si>
  <si>
    <t>airfare costs.  (The justification should include an analysis of cost savings in airfare compared</t>
  </si>
  <si>
    <t>Additional Information:</t>
  </si>
  <si>
    <t>employee does not want reimbursement.</t>
  </si>
  <si>
    <t>TRAVEL &amp; EXPENSE REIMBURSEMENT CHECKLIST</t>
  </si>
  <si>
    <t>Copy of Permission to Travel Form</t>
  </si>
  <si>
    <t>Copy of airline/train/bus invoice</t>
  </si>
  <si>
    <t>Conference agenda/Itinerary or documentation describing purpose of the trip</t>
  </si>
  <si>
    <t>Transportation receipts (taxi, shuttle, gas, tolls)</t>
  </si>
  <si>
    <t>City of Petersburg</t>
  </si>
  <si>
    <t>Department of Finance</t>
  </si>
  <si>
    <t>Request for Permission to Attend Meeting</t>
  </si>
  <si>
    <t>Name of Employee</t>
  </si>
  <si>
    <t>Department</t>
  </si>
  <si>
    <t>Place of meeting, conference, etc.</t>
  </si>
  <si>
    <t>Name of association, conference, etc.</t>
  </si>
  <si>
    <t>Travel funded by a grant that is governed by State or Federal travel limits?</t>
  </si>
  <si>
    <t>Yes</t>
  </si>
  <si>
    <t>No</t>
  </si>
  <si>
    <t>Dates of Meeting:</t>
  </si>
  <si>
    <t>From</t>
  </si>
  <si>
    <t>To</t>
  </si>
  <si>
    <t>Departure Date:</t>
  </si>
  <si>
    <t>Return Date</t>
  </si>
  <si>
    <t>Proposed means of travel:</t>
  </si>
  <si>
    <t>City Vehicle</t>
  </si>
  <si>
    <t>$</t>
  </si>
  <si>
    <t>(Attach proof of mileage, i.e. MapQuest)</t>
  </si>
  <si>
    <t>Personal Vehicle</t>
  </si>
  <si>
    <t>(attach proof of cost or price quote)</t>
  </si>
  <si>
    <t>Train</t>
  </si>
  <si>
    <t>Bus</t>
  </si>
  <si>
    <t>Airplane</t>
  </si>
  <si>
    <t>Estimated Expense:</t>
  </si>
  <si>
    <t>Travel</t>
  </si>
  <si>
    <t>Government rate on hotel fees available?</t>
  </si>
  <si>
    <t>(attach proof of cost or price quote for lodging)</t>
  </si>
  <si>
    <t>days</t>
  </si>
  <si>
    <t>Deduct allowance for meals included in registration</t>
  </si>
  <si>
    <t>Meals</t>
  </si>
  <si>
    <t>Attach copy of registration</t>
  </si>
  <si>
    <t>Registration fee</t>
  </si>
  <si>
    <t>Attach explanation and amounts</t>
  </si>
  <si>
    <t>Other expense</t>
  </si>
  <si>
    <t>Purpose of meeting</t>
  </si>
  <si>
    <t>Employee Signature</t>
  </si>
  <si>
    <t>APPROVED</t>
  </si>
  <si>
    <t>Funding Source/Budget Holder (Director, Manager, etc.)</t>
  </si>
  <si>
    <t>City Manager or designee</t>
  </si>
  <si>
    <t>Reimbursable Expense</t>
  </si>
  <si>
    <t>Funding Source - Account Code:</t>
  </si>
  <si>
    <t>Advance payment requests must be submitted to the Finance Department on a Travel Expense Report with an approved Permission to Attend Form and supporting documentation attached.  The Travel Expense Report must be submitted to the Finance Department thirty (30) days prior to departure date.</t>
  </si>
  <si>
    <t>Request for Permission to Attend</t>
  </si>
  <si>
    <t xml:space="preserve">The Request for Permission to Attend form provides authorization for city employees to travel under the authority and for the benefit of the City of Petersburg.  All grayed areas of the Permission to Attend Meeting form are to be completed prior to submitting to the Department of Finance.  This form and supporting documents should be received by the Department of Finance thirty (30) days prior to the start of the trip. </t>
  </si>
  <si>
    <r>
      <t>1.</t>
    </r>
    <r>
      <rPr>
        <sz val="7"/>
        <color theme="1"/>
        <rFont val="Times New Roman"/>
        <family val="1"/>
      </rPr>
      <t xml:space="preserve">      </t>
    </r>
    <r>
      <rPr>
        <sz val="12"/>
        <color theme="1"/>
        <rFont val="Calibri"/>
        <family val="2"/>
        <scheme val="minor"/>
      </rPr>
      <t>Enter complete name of the employee.</t>
    </r>
  </si>
  <si>
    <r>
      <t>2.</t>
    </r>
    <r>
      <rPr>
        <sz val="7"/>
        <color theme="1"/>
        <rFont val="Times New Roman"/>
        <family val="1"/>
      </rPr>
      <t xml:space="preserve">      </t>
    </r>
    <r>
      <rPr>
        <sz val="12"/>
        <color theme="1"/>
        <rFont val="Calibri"/>
        <family val="2"/>
        <scheme val="minor"/>
      </rPr>
      <t xml:space="preserve">Enter current date. </t>
    </r>
  </si>
  <si>
    <r>
      <t>3.</t>
    </r>
    <r>
      <rPr>
        <sz val="7"/>
        <color theme="1"/>
        <rFont val="Times New Roman"/>
        <family val="1"/>
      </rPr>
      <t xml:space="preserve">      </t>
    </r>
    <r>
      <rPr>
        <sz val="12"/>
        <color theme="1"/>
        <rFont val="Calibri"/>
        <family val="2"/>
        <scheme val="minor"/>
      </rPr>
      <t xml:space="preserve">Enter employee’s department. </t>
    </r>
  </si>
  <si>
    <r>
      <t>4.</t>
    </r>
    <r>
      <rPr>
        <sz val="7"/>
        <color theme="1"/>
        <rFont val="Times New Roman"/>
        <family val="1"/>
      </rPr>
      <t xml:space="preserve">      </t>
    </r>
    <r>
      <rPr>
        <sz val="12"/>
        <color theme="1"/>
        <rFont val="Calibri"/>
        <family val="2"/>
        <scheme val="minor"/>
      </rPr>
      <t>Enter employee’s City of Petersburg identification number.</t>
    </r>
  </si>
  <si>
    <r>
      <t>5.</t>
    </r>
    <r>
      <rPr>
        <sz val="7"/>
        <color theme="1"/>
        <rFont val="Times New Roman"/>
        <family val="1"/>
      </rPr>
      <t xml:space="preserve">      </t>
    </r>
    <r>
      <rPr>
        <sz val="12"/>
        <color theme="1"/>
        <rFont val="Calibri"/>
        <family val="2"/>
        <scheme val="minor"/>
      </rPr>
      <t>Enter city, state where meeting, conference, etc. is taking place.</t>
    </r>
  </si>
  <si>
    <r>
      <t>6.</t>
    </r>
    <r>
      <rPr>
        <sz val="7"/>
        <color theme="1"/>
        <rFont val="Times New Roman"/>
        <family val="1"/>
      </rPr>
      <t xml:space="preserve">      </t>
    </r>
    <r>
      <rPr>
        <sz val="12"/>
        <color theme="1"/>
        <rFont val="Calibri"/>
        <family val="2"/>
        <scheme val="minor"/>
      </rPr>
      <t>Indicate whether the expenses for the meeting, conference, etc. are grant funded.</t>
    </r>
  </si>
  <si>
    <r>
      <t>7.</t>
    </r>
    <r>
      <rPr>
        <sz val="7"/>
        <color theme="1"/>
        <rFont val="Times New Roman"/>
        <family val="1"/>
      </rPr>
      <t xml:space="preserve">      </t>
    </r>
    <r>
      <rPr>
        <sz val="12"/>
        <color theme="1"/>
        <rFont val="Calibri"/>
        <family val="2"/>
        <scheme val="minor"/>
      </rPr>
      <t>Enter start date and end date of meeting, conference, etc.</t>
    </r>
  </si>
  <si>
    <r>
      <t>8.</t>
    </r>
    <r>
      <rPr>
        <sz val="7"/>
        <color theme="1"/>
        <rFont val="Times New Roman"/>
        <family val="1"/>
      </rPr>
      <t xml:space="preserve">      </t>
    </r>
    <r>
      <rPr>
        <sz val="12"/>
        <color theme="1"/>
        <rFont val="Calibri"/>
        <family val="2"/>
        <scheme val="minor"/>
      </rPr>
      <t>Enter departing date/time and return date.</t>
    </r>
  </si>
  <si>
    <r>
      <t>9.</t>
    </r>
    <r>
      <rPr>
        <sz val="7"/>
        <color theme="1"/>
        <rFont val="Times New Roman"/>
        <family val="1"/>
      </rPr>
      <t xml:space="preserve">      </t>
    </r>
    <r>
      <rPr>
        <sz val="12"/>
        <color theme="1"/>
        <rFont val="Calibri"/>
        <family val="2"/>
        <scheme val="minor"/>
      </rPr>
      <t>Enter the cost depending on the method of travel (car, train, bus, airplane).</t>
    </r>
  </si>
  <si>
    <r>
      <t>10.</t>
    </r>
    <r>
      <rPr>
        <i/>
        <sz val="7"/>
        <color theme="1"/>
        <rFont val="Times New Roman"/>
        <family val="1"/>
      </rPr>
      <t xml:space="preserve">  </t>
    </r>
    <r>
      <rPr>
        <i/>
        <sz val="12"/>
        <color theme="1"/>
        <rFont val="Calibri"/>
        <family val="2"/>
        <scheme val="minor"/>
      </rPr>
      <t>Estimated expense: Travel will automatically calculate.</t>
    </r>
  </si>
  <si>
    <r>
      <t>11.</t>
    </r>
    <r>
      <rPr>
        <sz val="7"/>
        <color theme="1"/>
        <rFont val="Times New Roman"/>
        <family val="1"/>
      </rPr>
      <t xml:space="preserve">  </t>
    </r>
    <r>
      <rPr>
        <sz val="12"/>
        <color theme="1"/>
        <rFont val="Calibri"/>
        <family val="2"/>
        <scheme val="minor"/>
      </rPr>
      <t>Indicate whether lodging costs are based on government rate?</t>
    </r>
  </si>
  <si>
    <r>
      <t>12.</t>
    </r>
    <r>
      <rPr>
        <sz val="7"/>
        <color theme="1"/>
        <rFont val="Times New Roman"/>
        <family val="1"/>
      </rPr>
      <t xml:space="preserve">  </t>
    </r>
    <r>
      <rPr>
        <sz val="12"/>
        <color theme="1"/>
        <rFont val="Calibri"/>
        <family val="2"/>
        <scheme val="minor"/>
      </rPr>
      <t>Indicate meal costs based on approved daily allowance. Meals that are included on the meeting/conference agenda will not be reimbursed.</t>
    </r>
  </si>
  <si>
    <r>
      <t>13.</t>
    </r>
    <r>
      <rPr>
        <sz val="7"/>
        <color theme="1"/>
        <rFont val="Times New Roman"/>
        <family val="1"/>
      </rPr>
      <t xml:space="preserve">  </t>
    </r>
    <r>
      <rPr>
        <sz val="12"/>
        <color theme="1"/>
        <rFont val="Calibri"/>
        <family val="2"/>
        <scheme val="minor"/>
      </rPr>
      <t>Enter registration fee and attach a copy of the completed form.</t>
    </r>
  </si>
  <si>
    <r>
      <t>14.</t>
    </r>
    <r>
      <rPr>
        <sz val="7"/>
        <color theme="1"/>
        <rFont val="Times New Roman"/>
        <family val="1"/>
      </rPr>
      <t xml:space="preserve">  </t>
    </r>
    <r>
      <rPr>
        <sz val="12"/>
        <color theme="1"/>
        <rFont val="Calibri"/>
        <family val="2"/>
        <scheme val="minor"/>
      </rPr>
      <t>Indicate additional expense and attach a copy of documentation.</t>
    </r>
  </si>
  <si>
    <r>
      <t>15.</t>
    </r>
    <r>
      <rPr>
        <sz val="7"/>
        <color theme="1"/>
        <rFont val="Times New Roman"/>
        <family val="1"/>
      </rPr>
      <t xml:space="preserve">  </t>
    </r>
    <r>
      <rPr>
        <sz val="12"/>
        <color theme="1"/>
        <rFont val="Calibri"/>
        <family val="2"/>
        <scheme val="minor"/>
      </rPr>
      <t>Indicate purpose of the meeting, i.e. – what benefit will the city gain from the employee’s attendance.</t>
    </r>
  </si>
  <si>
    <r>
      <t>16.</t>
    </r>
    <r>
      <rPr>
        <sz val="7"/>
        <color theme="1"/>
        <rFont val="Times New Roman"/>
        <family val="1"/>
      </rPr>
      <t xml:space="preserve">  </t>
    </r>
    <r>
      <rPr>
        <sz val="12"/>
        <color theme="1"/>
        <rFont val="Calibri"/>
        <family val="2"/>
        <scheme val="minor"/>
      </rPr>
      <t>Add employee’s signature/date.</t>
    </r>
  </si>
  <si>
    <r>
      <t>17.</t>
    </r>
    <r>
      <rPr>
        <sz val="7"/>
        <color theme="1"/>
        <rFont val="Times New Roman"/>
        <family val="1"/>
      </rPr>
      <t xml:space="preserve">  </t>
    </r>
    <r>
      <rPr>
        <sz val="12"/>
        <color theme="1"/>
        <rFont val="Calibri"/>
        <family val="2"/>
        <scheme val="minor"/>
      </rPr>
      <t>Signature of the budget holder from which the funds are to be paid is required.</t>
    </r>
  </si>
  <si>
    <r>
      <t>18.</t>
    </r>
    <r>
      <rPr>
        <sz val="7"/>
        <color theme="1"/>
        <rFont val="Times New Roman"/>
        <family val="1"/>
      </rPr>
      <t xml:space="preserve">  </t>
    </r>
    <r>
      <rPr>
        <sz val="12"/>
        <color theme="1"/>
        <rFont val="Calibri"/>
        <family val="2"/>
        <scheme val="minor"/>
      </rPr>
      <t>Signature of the city manager or designee is required authorizing trip on behalf of the city.</t>
    </r>
  </si>
  <si>
    <r>
      <t>19.</t>
    </r>
    <r>
      <rPr>
        <sz val="7"/>
        <color theme="1"/>
        <rFont val="Times New Roman"/>
        <family val="1"/>
      </rPr>
      <t xml:space="preserve">  </t>
    </r>
    <r>
      <rPr>
        <sz val="12"/>
        <color theme="1"/>
        <rFont val="Calibri"/>
        <family val="2"/>
        <scheme val="minor"/>
      </rPr>
      <t>Indicate amount and funding source from which the expense is to be reimbursed.</t>
    </r>
  </si>
  <si>
    <t>When you open this file for the first time:</t>
  </si>
  <si>
    <t>Click on "File" (in the menu bar)</t>
  </si>
  <si>
    <t>Please read:</t>
  </si>
  <si>
    <t>The policy answers a lot of questions you may have</t>
  </si>
  <si>
    <t xml:space="preserve">If you need help with this worksheet contact: </t>
  </si>
  <si>
    <t xml:space="preserve">INSTRUCTIONS FOR USING THIS DOCUMENT  </t>
  </si>
  <si>
    <t xml:space="preserve">REFER TO ADMINISTRATIVE REGULATIONS - TRAVEL POLICY &amp; PROCEDURES WHEN MAKING TRAVEL ARRANGEMENTS AND TRAVELING ON BEHALF OF THE CITY OF PETERSBURG </t>
  </si>
  <si>
    <t>Click on "Save As" and save this worksheet to your computer with the file name Travel and Expense Form - Today's Date</t>
  </si>
  <si>
    <t>The Travel forms have been automated and all travel information should be entered on the Travel &amp; Expense Report.</t>
  </si>
  <si>
    <r>
      <t xml:space="preserve">Permission to Attend- Instructions </t>
    </r>
    <r>
      <rPr>
        <sz val="12"/>
        <color indexed="18"/>
        <rFont val="Arial"/>
        <family val="2"/>
      </rPr>
      <t xml:space="preserve"> - Important information regarding required documentation for the Permission to Attend form</t>
    </r>
  </si>
  <si>
    <r>
      <t>Travel &amp; Expense Report -</t>
    </r>
    <r>
      <rPr>
        <sz val="12"/>
        <color indexed="18"/>
        <rFont val="Arial"/>
        <family val="2"/>
      </rPr>
      <t xml:space="preserve"> Can be used for travel advances (select at the top right) or complete this form once the traveler returns</t>
    </r>
  </si>
  <si>
    <r>
      <t xml:space="preserve">Travel Expense Report Checklist - </t>
    </r>
    <r>
      <rPr>
        <sz val="12"/>
        <color indexed="18"/>
        <rFont val="Arial"/>
        <family val="2"/>
      </rPr>
      <t>Complete form and attach to Travel &amp; Expense Report</t>
    </r>
  </si>
  <si>
    <t>Administrative Regulations - Travel Policy &amp; Procedures</t>
  </si>
  <si>
    <t>Accounts Payable</t>
  </si>
  <si>
    <t xml:space="preserve">Only forms typed on computer will be accepted by Accounts Payable. Handwritten forms will not be accepted. </t>
  </si>
  <si>
    <t>to the additional room and meal costs. Printed quotes must be obtained from appropriate websites.)</t>
  </si>
  <si>
    <t>If you do not put the per diem rate on Travel &amp; Expense Report, we automatically assume reimbursement is not allowed or</t>
  </si>
  <si>
    <t xml:space="preserve">The above attachments are required for audit purposes. </t>
  </si>
  <si>
    <t>Trip Total</t>
  </si>
  <si>
    <t>Airfare/Train/Bus</t>
  </si>
  <si>
    <t>X</t>
  </si>
  <si>
    <t>Dates of Travel</t>
  </si>
  <si>
    <t>Employee Name:</t>
  </si>
  <si>
    <t>Employee Home Address:</t>
  </si>
  <si>
    <t>Department:</t>
  </si>
  <si>
    <t>City:</t>
  </si>
  <si>
    <t>State:</t>
  </si>
  <si>
    <t>Zip:</t>
  </si>
  <si>
    <t>Day of the Week</t>
  </si>
  <si>
    <t>Destination:</t>
  </si>
  <si>
    <t xml:space="preserve">Sunday </t>
  </si>
  <si>
    <t>Other</t>
  </si>
  <si>
    <t>Purpose of Meeting:</t>
  </si>
  <si>
    <t>Due Employee</t>
  </si>
  <si>
    <t>Due City</t>
  </si>
  <si>
    <t>Comments:</t>
  </si>
  <si>
    <t>dd/mm/yy</t>
  </si>
  <si>
    <t>Total Miles- Personal (0.725) or Agency Vehicle (0.205)</t>
  </si>
  <si>
    <t xml:space="preserve">*Effective January 1, 2026 the reimbursable mileage rate for personal vehicle is 0.725 cents per mile. </t>
  </si>
  <si>
    <t xml:space="preserve">*Effective January 1, 2026 the reimbursable mileage rate for agency vehicle is 0.205 cents per mile. </t>
  </si>
  <si>
    <t>804-324-5752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</si>
</sst>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400]h:mm:ss\ AM/PM"/>
    <numFmt numFmtId="165" formatCode="0.000"/>
  </numFmts>
  <fonts count="39">
    <font>
      <sz val="11"/>
      <color theme="1"/>
      <name val="Calibri"/>
      <family val="2"/>
      <scheme val="minor"/>
    </font>
    <font>
      <sz val="11"/>
      <color theme="1"/>
      <name val="Calibri"/>
      <family val="2"/>
      <scheme val="minor"/>
    </font>
    <font>
      <sz val="12"/>
      <color theme="1"/>
      <name val="Arial"/>
      <family val="2"/>
    </font>
    <font>
      <b/>
      <sz val="14"/>
      <color theme="1"/>
      <name val="Arial"/>
      <family val="2"/>
    </font>
    <font>
      <sz val="10"/>
      <color theme="1"/>
      <name val="Arial"/>
      <family val="2"/>
    </font>
    <font>
      <b/>
      <sz val="12"/>
      <color theme="1"/>
      <name val="Arial"/>
      <family val="2"/>
    </font>
    <font>
      <b/>
      <sz val="10"/>
      <color theme="1"/>
      <name val="Arial"/>
      <family val="2"/>
    </font>
    <font>
      <b/>
      <sz val="20"/>
      <color theme="1"/>
      <name val="Arial"/>
      <family val="2"/>
    </font>
    <font>
      <sz val="12"/>
      <name val="Arial"/>
      <family val="2"/>
    </font>
    <font>
      <sz val="14"/>
      <name val="Helvetica-Bold"/>
    </font>
    <font>
      <b/>
      <sz val="8"/>
      <name val="Helvetica-Bold"/>
    </font>
    <font>
      <b/>
      <sz val="10"/>
      <name val="Arial"/>
      <family val="2"/>
    </font>
    <font>
      <b/>
      <i/>
      <sz val="10"/>
      <name val="Arial"/>
      <family val="2"/>
    </font>
    <font>
      <b/>
      <sz val="10"/>
      <name val="Helvetica-Bold"/>
    </font>
    <font>
      <b/>
      <sz val="16"/>
      <color theme="0"/>
      <name val="Calibri"/>
      <family val="2"/>
      <scheme val="minor"/>
    </font>
    <font>
      <b/>
      <sz val="22"/>
      <color theme="1"/>
      <name val="Calibri"/>
      <family val="2"/>
      <scheme val="minor"/>
    </font>
    <font>
      <sz val="10"/>
      <color theme="1"/>
      <name val="Calibri"/>
      <family val="2"/>
      <scheme val="minor"/>
    </font>
    <font>
      <i/>
      <sz val="11"/>
      <color theme="1"/>
      <name val="Calibri"/>
      <family val="2"/>
      <scheme val="minor"/>
    </font>
    <font>
      <sz val="12"/>
      <color theme="1"/>
      <name val="Calibri"/>
      <family val="2"/>
      <scheme val="minor"/>
    </font>
    <font>
      <b/>
      <sz val="10"/>
      <color theme="1"/>
      <name val="Calibri"/>
      <family val="2"/>
      <scheme val="minor"/>
    </font>
    <font>
      <b/>
      <sz val="16"/>
      <color theme="1"/>
      <name val="Calibri"/>
      <family val="2"/>
      <scheme val="minor"/>
    </font>
    <font>
      <sz val="7"/>
      <color theme="1"/>
      <name val="Times New Roman"/>
      <family val="1"/>
    </font>
    <font>
      <i/>
      <sz val="12"/>
      <color theme="1"/>
      <name val="Calibri"/>
      <family val="2"/>
      <scheme val="minor"/>
    </font>
    <font>
      <i/>
      <sz val="7"/>
      <color theme="1"/>
      <name val="Times New Roman"/>
      <family val="1"/>
    </font>
    <font>
      <sz val="14"/>
      <color theme="1"/>
      <name val="Calibri"/>
      <family val="2"/>
      <scheme val="minor"/>
    </font>
    <font>
      <b/>
      <sz val="16"/>
      <color indexed="18"/>
      <name val="Arial"/>
      <family val="2"/>
    </font>
    <font>
      <sz val="12"/>
      <color indexed="18"/>
      <name val="Arial"/>
      <family val="2"/>
    </font>
    <font>
      <sz val="10"/>
      <color indexed="18"/>
      <name val="Arial"/>
      <family val="2"/>
    </font>
    <font>
      <sz val="10"/>
      <name val="Arial"/>
      <family val="2"/>
    </font>
    <font>
      <b/>
      <sz val="12"/>
      <color indexed="18"/>
      <name val="Arial"/>
      <family val="2"/>
    </font>
    <font>
      <u/>
      <sz val="7.5"/>
      <color indexed="12"/>
      <name val="Arial"/>
      <family val="2"/>
    </font>
    <font>
      <u/>
      <sz val="12"/>
      <color indexed="12"/>
      <name val="Arial"/>
      <family val="2"/>
    </font>
    <font>
      <b/>
      <sz val="12"/>
      <color theme="3" tint="-0.249977111117893"/>
      <name val="Arial"/>
      <family val="2"/>
    </font>
    <font>
      <sz val="12"/>
      <color rgb="FF002060"/>
      <name val="Arial"/>
      <family val="2"/>
    </font>
    <font>
      <u/>
      <sz val="12"/>
      <color rgb="FF002060"/>
      <name val="Arial"/>
      <family val="2"/>
    </font>
    <font>
      <sz val="12"/>
      <color rgb="FFFF0000"/>
      <name val="Arial"/>
      <family val="2"/>
    </font>
    <font>
      <sz val="11"/>
      <color theme="1"/>
      <name val="Arial"/>
      <family val="2"/>
    </font>
    <font>
      <i/>
      <sz val="10"/>
      <color theme="1"/>
      <name val="Arial"/>
      <family val="2"/>
    </font>
    <font>
      <b/>
      <sz val="11"/>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13"/>
        <bgColor indexed="64"/>
      </patternFill>
    </fill>
    <fill>
      <patternFill patternType="solid">
        <fgColor theme="0" tint="-0.14999847407452621"/>
        <bgColor indexed="64"/>
      </patternFill>
    </fill>
  </fills>
  <borders count="65">
    <border>
      <left/>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right style="double">
        <color auto="1"/>
      </right>
      <top style="double">
        <color auto="1"/>
      </top>
      <bottom style="double">
        <color auto="1"/>
      </bottom>
      <diagonal/>
    </border>
    <border>
      <left/>
      <right/>
      <top style="double">
        <color indexed="64"/>
      </top>
      <bottom style="double">
        <color indexed="64"/>
      </bottom>
      <diagonal/>
    </border>
    <border>
      <left style="double">
        <color auto="1"/>
      </left>
      <right/>
      <top style="double">
        <color auto="1"/>
      </top>
      <bottom style="double">
        <color auto="1"/>
      </bottom>
      <diagonal/>
    </border>
    <border>
      <left style="thin">
        <color indexed="64"/>
      </left>
      <right/>
      <top style="double">
        <color auto="1"/>
      </top>
      <bottom style="thin">
        <color indexed="64"/>
      </bottom>
      <diagonal/>
    </border>
    <border>
      <left/>
      <right/>
      <top style="double">
        <color auto="1"/>
      </top>
      <bottom style="thin">
        <color indexed="64"/>
      </bottom>
      <diagonal/>
    </border>
    <border>
      <left style="double">
        <color auto="1"/>
      </left>
      <right/>
      <top style="double">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auto="1"/>
      </left>
      <right/>
      <top/>
      <bottom style="thin">
        <color indexed="64"/>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double">
        <color auto="1"/>
      </bottom>
      <diagonal/>
    </border>
    <border>
      <left/>
      <right/>
      <top style="thin">
        <color indexed="64"/>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style="double">
        <color auto="1"/>
      </right>
      <top/>
      <bottom style="thin">
        <color indexed="64"/>
      </bottom>
      <diagonal/>
    </border>
    <border>
      <left style="double">
        <color auto="1"/>
      </left>
      <right style="double">
        <color auto="1"/>
      </right>
      <top style="double">
        <color auto="1"/>
      </top>
      <bottom style="thin">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auto="1"/>
      </right>
      <top style="thin">
        <color indexed="64"/>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auto="1"/>
      </right>
      <top style="double">
        <color indexed="64"/>
      </top>
      <bottom style="thin">
        <color indexed="64"/>
      </bottom>
      <diagonal/>
    </border>
    <border>
      <left style="double">
        <color indexed="64"/>
      </left>
      <right/>
      <top style="thin">
        <color indexed="64"/>
      </top>
      <bottom style="double">
        <color auto="1"/>
      </bottom>
      <diagonal/>
    </border>
    <border>
      <left/>
      <right style="thin">
        <color indexed="64"/>
      </right>
      <top style="double">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double">
        <color auto="1"/>
      </left>
      <right style="double">
        <color indexed="64"/>
      </right>
      <top style="thin">
        <color indexed="64"/>
      </top>
      <bottom style="double">
        <color indexed="64"/>
      </bottom>
      <diagonal/>
    </border>
    <border>
      <left/>
      <right style="thin">
        <color indexed="64"/>
      </right>
      <top style="double">
        <color auto="1"/>
      </top>
      <bottom/>
      <diagonal/>
    </border>
    <border>
      <left/>
      <right style="thin">
        <color indexed="64"/>
      </right>
      <top style="thin">
        <color indexed="64"/>
      </top>
      <bottom style="double">
        <color auto="1"/>
      </bottom>
      <diagonal/>
    </border>
    <border>
      <left style="double">
        <color auto="1"/>
      </left>
      <right/>
      <top/>
      <bottom style="double">
        <color auto="1"/>
      </bottom>
      <diagonal/>
    </border>
    <border>
      <left style="thin">
        <color indexed="64"/>
      </left>
      <right style="double">
        <color indexed="64"/>
      </right>
      <top style="double">
        <color auto="1"/>
      </top>
      <bottom style="thin">
        <color indexed="64"/>
      </bottom>
      <diagonal/>
    </border>
    <border>
      <left style="double">
        <color indexed="64"/>
      </left>
      <right style="double">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xf numFmtId="0" fontId="30" fillId="0" borderId="0" applyNumberFormat="0" applyFill="0" applyBorder="0" applyAlignment="0" applyProtection="0">
      <alignment vertical="top"/>
      <protection locked="0"/>
    </xf>
  </cellStyleXfs>
  <cellXfs count="242">
    <xf numFmtId="0" fontId="0" fillId="0" borderId="0" xfId="0"/>
    <xf numFmtId="0" fontId="8" fillId="0" borderId="0" xfId="3"/>
    <xf numFmtId="0" fontId="10" fillId="0" borderId="0" xfId="3" applyFont="1" applyAlignment="1">
      <alignment horizontal="left"/>
    </xf>
    <xf numFmtId="0" fontId="11" fillId="0" borderId="0" xfId="3" applyFont="1"/>
    <xf numFmtId="0" fontId="12" fillId="0" borderId="0" xfId="3" applyFont="1"/>
    <xf numFmtId="0" fontId="8" fillId="0" borderId="0" xfId="3" applyAlignment="1">
      <alignment horizontal="left"/>
    </xf>
    <xf numFmtId="0" fontId="11" fillId="0" borderId="25" xfId="3" applyFont="1" applyBorder="1" applyProtection="1">
      <protection locked="0"/>
    </xf>
    <xf numFmtId="0" fontId="13" fillId="0" borderId="0" xfId="3" applyFont="1" applyAlignment="1">
      <alignment horizontal="left"/>
    </xf>
    <xf numFmtId="0" fontId="0" fillId="0" borderId="0" xfId="0" applyAlignment="1">
      <alignment horizontal="center"/>
    </xf>
    <xf numFmtId="0" fontId="11" fillId="3" borderId="0" xfId="3" applyFont="1" applyFill="1"/>
    <xf numFmtId="0" fontId="0" fillId="3" borderId="0" xfId="0" applyFill="1"/>
    <xf numFmtId="0" fontId="0" fillId="0" borderId="1" xfId="0" applyBorder="1"/>
    <xf numFmtId="0" fontId="0" fillId="0" borderId="32" xfId="0" applyBorder="1"/>
    <xf numFmtId="0" fontId="0" fillId="0" borderId="1" xfId="0" applyBorder="1" applyAlignment="1">
      <alignment horizontal="left"/>
    </xf>
    <xf numFmtId="0" fontId="0" fillId="0" borderId="0" xfId="0" applyAlignment="1">
      <alignment horizontal="left"/>
    </xf>
    <xf numFmtId="0" fontId="0" fillId="0" borderId="32"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6" borderId="0" xfId="0" applyFill="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0" borderId="0" xfId="0" applyAlignment="1">
      <alignment horizontal="right"/>
    </xf>
    <xf numFmtId="14" fontId="0" fillId="6" borderId="25" xfId="0" applyNumberFormat="1" applyFill="1" applyBorder="1" applyProtection="1">
      <protection locked="0"/>
    </xf>
    <xf numFmtId="164" fontId="16" fillId="6" borderId="25" xfId="0" applyNumberFormat="1" applyFont="1" applyFill="1" applyBorder="1" applyProtection="1">
      <protection locked="0"/>
    </xf>
    <xf numFmtId="44" fontId="0" fillId="0" borderId="32" xfId="2" applyFont="1" applyBorder="1" applyProtection="1"/>
    <xf numFmtId="2" fontId="0" fillId="6" borderId="25" xfId="2" applyNumberFormat="1" applyFont="1" applyFill="1" applyBorder="1" applyProtection="1">
      <protection locked="0"/>
    </xf>
    <xf numFmtId="0" fontId="17" fillId="0" borderId="0" xfId="0" applyFont="1"/>
    <xf numFmtId="2" fontId="0" fillId="0" borderId="32" xfId="0" applyNumberFormat="1" applyBorder="1"/>
    <xf numFmtId="2" fontId="0" fillId="0" borderId="25" xfId="2" applyNumberFormat="1" applyFont="1" applyBorder="1" applyProtection="1"/>
    <xf numFmtId="2" fontId="0" fillId="0" borderId="32" xfId="2" applyNumberFormat="1" applyFont="1" applyBorder="1" applyProtection="1"/>
    <xf numFmtId="0" fontId="0" fillId="6" borderId="0" xfId="0" applyFill="1" applyAlignment="1" applyProtection="1">
      <alignment horizontal="center"/>
      <protection locked="0"/>
    </xf>
    <xf numFmtId="0" fontId="17" fillId="0" borderId="1" xfId="0" applyFont="1" applyBorder="1"/>
    <xf numFmtId="0" fontId="0" fillId="6" borderId="50" xfId="0" applyFill="1" applyBorder="1" applyAlignment="1" applyProtection="1">
      <alignment horizontal="center"/>
      <protection locked="0"/>
    </xf>
    <xf numFmtId="2" fontId="0" fillId="6" borderId="25" xfId="0" applyNumberFormat="1" applyFill="1" applyBorder="1" applyProtection="1">
      <protection locked="0"/>
    </xf>
    <xf numFmtId="2" fontId="0" fillId="0" borderId="51" xfId="0" applyNumberFormat="1" applyBorder="1"/>
    <xf numFmtId="0" fontId="0" fillId="6" borderId="52" xfId="0" applyFill="1" applyBorder="1" applyAlignment="1" applyProtection="1">
      <alignment horizontal="center"/>
      <protection locked="0"/>
    </xf>
    <xf numFmtId="0" fontId="0" fillId="0" borderId="32" xfId="0" applyBorder="1" applyAlignment="1">
      <alignment horizontal="left"/>
    </xf>
    <xf numFmtId="44" fontId="0" fillId="6" borderId="50" xfId="2" applyFont="1" applyFill="1" applyBorder="1" applyProtection="1">
      <protection locked="0"/>
    </xf>
    <xf numFmtId="49" fontId="18" fillId="6" borderId="20" xfId="0" applyNumberFormat="1" applyFont="1" applyFill="1" applyBorder="1" applyAlignment="1" applyProtection="1">
      <alignment horizontal="center" vertical="center"/>
      <protection locked="0"/>
    </xf>
    <xf numFmtId="49" fontId="18" fillId="6" borderId="25" xfId="0" applyNumberFormat="1" applyFont="1" applyFill="1" applyBorder="1" applyAlignment="1" applyProtection="1">
      <alignment horizontal="center" vertical="center"/>
      <protection locked="0"/>
    </xf>
    <xf numFmtId="0" fontId="0" fillId="7" borderId="25" xfId="0" applyFill="1" applyBorder="1" applyProtection="1">
      <protection locked="0"/>
    </xf>
    <xf numFmtId="0" fontId="7" fillId="0" borderId="0" xfId="0" applyFont="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4" fillId="0" borderId="17" xfId="0" applyFont="1" applyBorder="1" applyAlignment="1">
      <alignment horizontal="left" vertical="center"/>
    </xf>
    <xf numFmtId="0" fontId="4" fillId="0" borderId="8" xfId="0" applyFont="1" applyBorder="1" applyAlignment="1">
      <alignment horizontal="left" vertical="center"/>
    </xf>
    <xf numFmtId="44" fontId="4" fillId="0" borderId="29" xfId="0" applyNumberFormat="1" applyFont="1" applyBorder="1" applyAlignment="1">
      <alignment horizontal="left" vertical="center"/>
    </xf>
    <xf numFmtId="0" fontId="4" fillId="0" borderId="22" xfId="0" applyFont="1" applyBorder="1" applyAlignment="1">
      <alignment horizontal="left" vertical="center"/>
    </xf>
    <xf numFmtId="44" fontId="4" fillId="0" borderId="30" xfId="0" applyNumberFormat="1" applyFont="1" applyBorder="1" applyAlignment="1">
      <alignment horizontal="left" vertical="center"/>
    </xf>
    <xf numFmtId="0" fontId="6" fillId="0" borderId="16"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center"/>
    </xf>
    <xf numFmtId="0" fontId="6" fillId="0" borderId="12" xfId="0" applyFont="1" applyBorder="1" applyAlignment="1">
      <alignment horizontal="left" vertical="center"/>
    </xf>
    <xf numFmtId="0" fontId="4" fillId="0" borderId="11" xfId="0" applyFont="1" applyBorder="1" applyAlignment="1">
      <alignment horizontal="left" vertical="center"/>
    </xf>
    <xf numFmtId="44" fontId="4" fillId="0" borderId="10" xfId="0" applyNumberFormat="1"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26" fillId="0" borderId="0" xfId="0" applyFont="1" applyAlignment="1">
      <alignment vertical="center"/>
    </xf>
    <xf numFmtId="0" fontId="29" fillId="0" borderId="0" xfId="3" applyFont="1" applyAlignment="1">
      <alignment horizontal="center" vertical="center"/>
    </xf>
    <xf numFmtId="0" fontId="26" fillId="0" borderId="0" xfId="3" applyFont="1" applyAlignment="1">
      <alignment vertical="center"/>
    </xf>
    <xf numFmtId="0" fontId="8" fillId="0" borderId="0" xfId="3" applyAlignment="1">
      <alignment vertical="center"/>
    </xf>
    <xf numFmtId="0" fontId="8" fillId="0" borderId="0" xfId="3" applyAlignment="1">
      <alignment horizontal="center" vertical="center"/>
    </xf>
    <xf numFmtId="0" fontId="26" fillId="0" borderId="0" xfId="0" applyFont="1" applyAlignment="1">
      <alignment horizontal="center" vertical="center"/>
    </xf>
    <xf numFmtId="0" fontId="29" fillId="0" borderId="0" xfId="3" applyFont="1" applyAlignment="1">
      <alignment vertical="center"/>
    </xf>
    <xf numFmtId="0" fontId="26" fillId="0" borderId="0" xfId="4" applyFont="1" applyFill="1" applyAlignment="1" applyProtection="1">
      <alignment vertical="center"/>
    </xf>
    <xf numFmtId="0" fontId="32" fillId="0" borderId="0" xfId="3" applyFont="1" applyAlignment="1">
      <alignment horizontal="center" vertical="center"/>
    </xf>
    <xf numFmtId="0" fontId="33" fillId="0" borderId="0" xfId="3" applyFont="1" applyAlignment="1">
      <alignment vertical="center"/>
    </xf>
    <xf numFmtId="0" fontId="33" fillId="0" borderId="0" xfId="0" applyFont="1" applyAlignment="1">
      <alignment vertical="center"/>
    </xf>
    <xf numFmtId="0" fontId="33" fillId="0" borderId="0" xfId="4" applyFont="1" applyFill="1" applyBorder="1" applyAlignment="1" applyProtection="1">
      <alignment vertical="center"/>
    </xf>
    <xf numFmtId="0" fontId="34" fillId="0" borderId="0" xfId="4" applyFont="1" applyFill="1" applyAlignment="1" applyProtection="1">
      <alignment vertical="center"/>
    </xf>
    <xf numFmtId="0" fontId="35" fillId="0" borderId="0" xfId="3" applyFont="1" applyAlignment="1">
      <alignment vertical="center"/>
    </xf>
    <xf numFmtId="0" fontId="35" fillId="0" borderId="0" xfId="0" applyFont="1" applyAlignment="1">
      <alignment vertical="center"/>
    </xf>
    <xf numFmtId="0" fontId="5" fillId="0" borderId="42" xfId="0" applyFont="1" applyBorder="1" applyAlignment="1">
      <alignment horizontal="left" vertical="center"/>
    </xf>
    <xf numFmtId="44" fontId="4" fillId="0" borderId="7" xfId="0" applyNumberFormat="1" applyFont="1" applyBorder="1" applyAlignment="1">
      <alignment horizontal="left" vertical="center"/>
    </xf>
    <xf numFmtId="0" fontId="4" fillId="0" borderId="0" xfId="0" applyFont="1" applyAlignment="1">
      <alignment horizontal="center" vertical="center"/>
    </xf>
    <xf numFmtId="0" fontId="5" fillId="0" borderId="18" xfId="0" applyFont="1" applyBorder="1" applyAlignment="1">
      <alignment vertical="center"/>
    </xf>
    <xf numFmtId="0" fontId="5" fillId="0" borderId="2" xfId="0" applyFont="1" applyBorder="1" applyAlignment="1">
      <alignment vertical="center"/>
    </xf>
    <xf numFmtId="0" fontId="5" fillId="0" borderId="23" xfId="0" applyFont="1" applyBorder="1" applyAlignment="1">
      <alignment horizontal="center" vertical="center"/>
    </xf>
    <xf numFmtId="43" fontId="4" fillId="0" borderId="26" xfId="0" applyNumberFormat="1" applyFont="1" applyBorder="1" applyAlignment="1">
      <alignment horizontal="left" vertical="center"/>
    </xf>
    <xf numFmtId="0" fontId="6" fillId="0" borderId="25"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44" fontId="4" fillId="0" borderId="0" xfId="2" applyFont="1" applyBorder="1" applyAlignment="1">
      <alignment horizontal="left" vertical="center"/>
    </xf>
    <xf numFmtId="0" fontId="6" fillId="0" borderId="25" xfId="0" applyFont="1"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5" fillId="0" borderId="15" xfId="0" applyFont="1" applyBorder="1" applyAlignment="1">
      <alignment horizontal="left" vertical="center"/>
    </xf>
    <xf numFmtId="44" fontId="4" fillId="0" borderId="56" xfId="0" applyNumberFormat="1" applyFont="1" applyBorder="1" applyAlignment="1">
      <alignment horizontal="left" vertical="center"/>
    </xf>
    <xf numFmtId="43" fontId="4" fillId="9" borderId="38" xfId="0" applyNumberFormat="1" applyFont="1" applyFill="1" applyBorder="1" applyAlignment="1">
      <alignment horizontal="left" vertical="center"/>
    </xf>
    <xf numFmtId="0" fontId="6" fillId="0" borderId="0" xfId="0" applyFont="1" applyAlignment="1">
      <alignment horizontal="center" vertical="center"/>
    </xf>
    <xf numFmtId="0" fontId="6" fillId="0" borderId="59" xfId="0" applyFont="1" applyBorder="1" applyAlignment="1">
      <alignment horizontal="left" vertical="center"/>
    </xf>
    <xf numFmtId="44" fontId="4" fillId="0" borderId="8" xfId="0" applyNumberFormat="1" applyFont="1" applyBorder="1" applyAlignment="1">
      <alignment horizontal="left" vertical="center"/>
    </xf>
    <xf numFmtId="44" fontId="4" fillId="0" borderId="9" xfId="2" applyFont="1" applyBorder="1" applyAlignment="1">
      <alignment horizontal="left" vertical="center"/>
    </xf>
    <xf numFmtId="44" fontId="4" fillId="0" borderId="11" xfId="0" applyNumberFormat="1" applyFont="1" applyBorder="1" applyAlignment="1">
      <alignment horizontal="left" vertical="center"/>
    </xf>
    <xf numFmtId="0" fontId="2" fillId="0" borderId="6" xfId="0" applyFont="1" applyBorder="1" applyAlignment="1">
      <alignment horizontal="left" vertical="center"/>
    </xf>
    <xf numFmtId="0" fontId="2" fillId="0" borderId="59" xfId="0" applyFont="1" applyBorder="1" applyAlignment="1">
      <alignment horizontal="left" vertical="center"/>
    </xf>
    <xf numFmtId="0" fontId="2" fillId="0" borderId="6" xfId="0" applyFont="1" applyBorder="1" applyAlignment="1">
      <alignment horizontal="left" vertical="center" indent="2"/>
    </xf>
    <xf numFmtId="0" fontId="4" fillId="0" borderId="0" xfId="0" applyFont="1" applyAlignment="1">
      <alignment horizontal="left" vertical="center" indent="2"/>
    </xf>
    <xf numFmtId="0" fontId="4" fillId="0" borderId="7" xfId="0" applyFont="1" applyBorder="1" applyAlignment="1">
      <alignment horizontal="left" vertical="center" indent="2"/>
    </xf>
    <xf numFmtId="0" fontId="3" fillId="0" borderId="2"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left" vertical="center"/>
    </xf>
    <xf numFmtId="44" fontId="4" fillId="9" borderId="63" xfId="2" applyFont="1" applyFill="1" applyBorder="1" applyAlignment="1">
      <alignment horizontal="left" vertical="center"/>
    </xf>
    <xf numFmtId="0" fontId="2" fillId="0" borderId="25" xfId="0" applyFont="1" applyBorder="1" applyAlignment="1" applyProtection="1">
      <alignment horizontal="left" vertical="center"/>
      <protection locked="0"/>
    </xf>
    <xf numFmtId="0" fontId="5" fillId="0" borderId="36" xfId="0" applyFont="1" applyBorder="1" applyAlignment="1">
      <alignment vertical="center"/>
    </xf>
    <xf numFmtId="0" fontId="5" fillId="0" borderId="17" xfId="0" applyFont="1" applyBorder="1" applyAlignment="1">
      <alignment vertical="center"/>
    </xf>
    <xf numFmtId="14" fontId="4" fillId="0" borderId="24"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8" fontId="4" fillId="0" borderId="39" xfId="0" applyNumberFormat="1"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44" fontId="4" fillId="0" borderId="24" xfId="1" applyNumberFormat="1" applyFont="1" applyBorder="1" applyAlignment="1" applyProtection="1">
      <alignment horizontal="center" vertical="center"/>
      <protection locked="0"/>
    </xf>
    <xf numFmtId="44" fontId="4" fillId="0" borderId="24" xfId="0" applyNumberFormat="1" applyFont="1" applyBorder="1" applyAlignment="1" applyProtection="1">
      <alignment horizontal="center" vertical="center"/>
      <protection locked="0"/>
    </xf>
    <xf numFmtId="44" fontId="4" fillId="0" borderId="39" xfId="0" applyNumberFormat="1"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44" fontId="4" fillId="0" borderId="25" xfId="2" applyFont="1" applyBorder="1" applyAlignment="1" applyProtection="1">
      <alignment horizontal="left" vertical="center"/>
      <protection locked="0"/>
    </xf>
    <xf numFmtId="44" fontId="4" fillId="0" borderId="39" xfId="2"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44" fontId="4" fillId="0" borderId="62" xfId="2" applyFont="1" applyBorder="1" applyAlignment="1" applyProtection="1">
      <alignment horizontal="left" vertical="center"/>
      <protection locked="0"/>
    </xf>
    <xf numFmtId="0" fontId="4" fillId="6" borderId="50" xfId="0" applyFont="1" applyFill="1" applyBorder="1" applyAlignment="1" applyProtection="1">
      <alignment horizontal="center" vertical="center"/>
      <protection locked="0"/>
    </xf>
    <xf numFmtId="43" fontId="36" fillId="0" borderId="24" xfId="0" applyNumberFormat="1" applyFont="1" applyBorder="1" applyAlignment="1">
      <alignment horizontal="center" vertical="center"/>
    </xf>
    <xf numFmtId="44" fontId="4" fillId="0" borderId="24" xfId="0" applyNumberFormat="1" applyFont="1" applyBorder="1" applyAlignment="1" applyProtection="1">
      <alignment horizontal="left" vertical="center"/>
      <protection locked="0"/>
    </xf>
    <xf numFmtId="0" fontId="20"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5"/>
    </xf>
    <xf numFmtId="0" fontId="22" fillId="0" borderId="0" xfId="0" applyFont="1" applyAlignment="1">
      <alignment horizontal="left" vertical="center" indent="5"/>
    </xf>
    <xf numFmtId="0" fontId="36" fillId="0" borderId="0" xfId="0" applyFont="1" applyAlignment="1" applyProtection="1">
      <alignment horizontal="left" vertical="center"/>
      <protection locked="0"/>
    </xf>
    <xf numFmtId="0" fontId="38" fillId="0" borderId="38" xfId="0" applyFont="1" applyBorder="1" applyAlignment="1" applyProtection="1">
      <alignment vertical="center"/>
      <protection locked="0"/>
    </xf>
    <xf numFmtId="44" fontId="2" fillId="0" borderId="22" xfId="0" applyNumberFormat="1" applyFont="1" applyBorder="1" applyAlignment="1">
      <alignment horizontal="left" vertical="center"/>
    </xf>
    <xf numFmtId="44" fontId="4" fillId="0" borderId="20" xfId="0" applyNumberFormat="1" applyFont="1" applyBorder="1" applyAlignment="1">
      <alignment horizontal="left" vertical="center"/>
    </xf>
    <xf numFmtId="44" fontId="4" fillId="0" borderId="20" xfId="0" applyNumberFormat="1" applyFont="1" applyBorder="1" applyAlignment="1" applyProtection="1">
      <alignment horizontal="left" vertical="center"/>
      <protection locked="0"/>
    </xf>
    <xf numFmtId="44" fontId="4" fillId="0" borderId="37" xfId="0" applyNumberFormat="1" applyFont="1" applyBorder="1" applyAlignment="1">
      <alignment horizontal="left" vertical="center"/>
    </xf>
    <xf numFmtId="0" fontId="4" fillId="0" borderId="25" xfId="0" applyFont="1" applyBorder="1" applyAlignment="1">
      <alignment vertical="center"/>
    </xf>
    <xf numFmtId="0" fontId="4" fillId="0" borderId="24"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44" fontId="4" fillId="0" borderId="64" xfId="2" applyFont="1" applyBorder="1" applyAlignment="1" applyProtection="1">
      <alignment horizontal="left" vertical="center"/>
      <protection locked="0"/>
    </xf>
    <xf numFmtId="0" fontId="6" fillId="0" borderId="25" xfId="0" applyFont="1" applyBorder="1" applyAlignment="1">
      <alignment horizontal="center" vertical="center"/>
    </xf>
    <xf numFmtId="0" fontId="6" fillId="0" borderId="31" xfId="0" applyFont="1" applyBorder="1" applyAlignment="1">
      <alignment horizontal="center" vertical="center"/>
    </xf>
    <xf numFmtId="0" fontId="6" fillId="0" borderId="23" xfId="0" applyFont="1" applyBorder="1" applyAlignment="1">
      <alignment horizontal="center" vertical="center"/>
    </xf>
    <xf numFmtId="0" fontId="6" fillId="0" borderId="58" xfId="0" applyFont="1" applyBorder="1" applyAlignment="1">
      <alignment horizontal="center" vertical="center"/>
    </xf>
    <xf numFmtId="0" fontId="6" fillId="0" borderId="38"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4" fillId="0" borderId="25" xfId="0" applyFont="1" applyBorder="1" applyAlignment="1">
      <alignment horizontal="left"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2" fillId="0" borderId="25"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35" xfId="0" applyFont="1" applyBorder="1" applyAlignment="1" applyProtection="1">
      <alignment horizontal="center" vertical="center"/>
      <protection locked="0"/>
    </xf>
    <xf numFmtId="0" fontId="6" fillId="0" borderId="34" xfId="0" applyFont="1" applyBorder="1" applyAlignment="1">
      <alignment horizontal="center" vertical="center"/>
    </xf>
    <xf numFmtId="0" fontId="6" fillId="0" borderId="4" xfId="0" applyFont="1" applyBorder="1" applyAlignment="1">
      <alignment horizontal="center" vertical="center"/>
    </xf>
    <xf numFmtId="0" fontId="6" fillId="0" borderId="57" xfId="0" applyFont="1" applyBorder="1" applyAlignment="1">
      <alignment horizontal="center" vertical="center"/>
    </xf>
    <xf numFmtId="0" fontId="5" fillId="0" borderId="59" xfId="0" applyFont="1" applyBorder="1" applyAlignment="1">
      <alignment horizontal="left" vertical="center"/>
    </xf>
    <xf numFmtId="0" fontId="5"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41" xfId="0" applyFont="1" applyBorder="1" applyAlignment="1">
      <alignment horizontal="left" vertical="center"/>
    </xf>
    <xf numFmtId="0" fontId="5" fillId="0" borderId="12" xfId="0" applyFont="1" applyBorder="1" applyAlignment="1">
      <alignment horizontal="left" vertical="center"/>
    </xf>
    <xf numFmtId="0" fontId="5" fillId="0" borderId="11" xfId="0" applyFon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43" xfId="0" applyFont="1" applyBorder="1" applyAlignment="1">
      <alignment horizontal="center" vertical="center"/>
    </xf>
    <xf numFmtId="0" fontId="38" fillId="0" borderId="17" xfId="0" applyFont="1" applyBorder="1" applyAlignment="1" applyProtection="1">
      <alignment horizontal="center" vertical="center"/>
      <protection locked="0"/>
    </xf>
    <xf numFmtId="0" fontId="38" fillId="0" borderId="37"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0" borderId="41" xfId="0" applyFont="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28" xfId="0" applyFont="1" applyBorder="1" applyAlignment="1">
      <alignment horizontal="center" vertical="center"/>
    </xf>
    <xf numFmtId="0" fontId="4" fillId="0" borderId="6" xfId="0" applyFont="1" applyBorder="1" applyAlignment="1">
      <alignment horizontal="left" vertical="center" wrapText="1" indent="1"/>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37" fillId="0" borderId="0" xfId="0" applyFont="1" applyAlignment="1">
      <alignment horizontal="left" vertical="center"/>
    </xf>
    <xf numFmtId="0" fontId="38" fillId="0" borderId="23" xfId="0" applyFont="1" applyBorder="1" applyAlignment="1" applyProtection="1">
      <alignment horizontal="center" vertical="center"/>
      <protection locked="0"/>
    </xf>
    <xf numFmtId="0" fontId="4" fillId="0" borderId="2" xfId="0" applyFont="1" applyBorder="1" applyAlignment="1">
      <alignment horizontal="left" vertical="center" indent="2"/>
    </xf>
    <xf numFmtId="0" fontId="4" fillId="0" borderId="35" xfId="0" applyFont="1" applyBorder="1" applyAlignment="1">
      <alignment horizontal="left" vertical="center" indent="2"/>
    </xf>
    <xf numFmtId="0" fontId="4" fillId="0" borderId="2" xfId="0" applyFont="1" applyBorder="1" applyAlignment="1" applyProtection="1">
      <alignment horizontal="left" vertical="center" indent="2"/>
      <protection locked="0"/>
    </xf>
    <xf numFmtId="0" fontId="4" fillId="0" borderId="35" xfId="0" applyFont="1" applyBorder="1" applyAlignment="1" applyProtection="1">
      <alignment horizontal="left" vertical="center" indent="2"/>
      <protection locked="0"/>
    </xf>
    <xf numFmtId="0" fontId="4" fillId="0" borderId="6" xfId="0" applyFont="1" applyBorder="1" applyAlignment="1">
      <alignment horizontal="left" vertical="center" wrapText="1" indent="2"/>
    </xf>
    <xf numFmtId="0" fontId="4" fillId="0" borderId="0" xfId="0" applyFont="1" applyAlignment="1">
      <alignment horizontal="left" vertical="center" wrapText="1" indent="2"/>
    </xf>
    <xf numFmtId="0" fontId="4" fillId="0" borderId="6" xfId="0" applyFont="1" applyBorder="1" applyAlignment="1">
      <alignment horizontal="left" vertical="center" indent="2"/>
    </xf>
    <xf numFmtId="0" fontId="4" fillId="0" borderId="0" xfId="0" applyFont="1" applyAlignment="1">
      <alignment horizontal="left" vertical="center" indent="2"/>
    </xf>
    <xf numFmtId="0" fontId="2" fillId="0" borderId="0" xfId="0" applyFont="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8" fillId="0" borderId="8" xfId="0" applyFont="1" applyBorder="1" applyAlignment="1" applyProtection="1">
      <alignment horizontal="left" vertical="center"/>
      <protection locked="0"/>
    </xf>
    <xf numFmtId="0" fontId="38" fillId="0" borderId="7" xfId="0" applyFont="1" applyBorder="1" applyAlignment="1" applyProtection="1">
      <alignment horizontal="left" vertical="center"/>
      <protection locked="0"/>
    </xf>
    <xf numFmtId="0" fontId="31" fillId="0" borderId="0" xfId="4" applyFont="1" applyFill="1" applyAlignment="1" applyProtection="1">
      <alignment horizontal="center" vertical="center"/>
    </xf>
    <xf numFmtId="0" fontId="25" fillId="8" borderId="0" xfId="3" applyFont="1" applyFill="1" applyAlignment="1">
      <alignment horizontal="center" vertical="center"/>
    </xf>
    <xf numFmtId="0" fontId="27" fillId="0" borderId="0" xfId="3" applyFont="1" applyAlignment="1">
      <alignment horizontal="center" vertical="center" wrapText="1"/>
    </xf>
    <xf numFmtId="0" fontId="28" fillId="0" borderId="0" xfId="3" applyFont="1" applyAlignment="1">
      <alignment horizontal="center" vertical="center" wrapText="1"/>
    </xf>
    <xf numFmtId="0" fontId="26" fillId="0" borderId="0" xfId="3" applyFont="1" applyAlignment="1">
      <alignment vertical="center" wrapText="1"/>
    </xf>
    <xf numFmtId="0" fontId="29" fillId="0" borderId="0" xfId="3" applyFont="1" applyAlignment="1">
      <alignment horizontal="left" vertical="center"/>
    </xf>
    <xf numFmtId="0" fontId="33" fillId="0" borderId="0" xfId="3" applyFont="1" applyAlignment="1">
      <alignment horizontal="left" vertical="center"/>
    </xf>
    <xf numFmtId="0" fontId="18" fillId="0" borderId="0" xfId="0" applyFont="1" applyAlignment="1">
      <alignment horizontal="left" vertical="center" wrapText="1"/>
    </xf>
    <xf numFmtId="0" fontId="0" fillId="0" borderId="1" xfId="0" applyBorder="1" applyAlignment="1">
      <alignment horizontal="left"/>
    </xf>
    <xf numFmtId="0" fontId="0" fillId="0" borderId="0" xfId="0" applyAlignment="1">
      <alignment horizontal="left"/>
    </xf>
    <xf numFmtId="0" fontId="0" fillId="6" borderId="47" xfId="0" applyFill="1" applyBorder="1" applyAlignment="1" applyProtection="1">
      <alignment horizontal="center"/>
      <protection locked="0"/>
    </xf>
    <xf numFmtId="0" fontId="0" fillId="6" borderId="48" xfId="0" applyFill="1" applyBorder="1" applyAlignment="1" applyProtection="1">
      <alignment horizontal="center"/>
      <protection locked="0"/>
    </xf>
    <xf numFmtId="0" fontId="0" fillId="6" borderId="49" xfId="0" applyFill="1" applyBorder="1" applyAlignment="1" applyProtection="1">
      <alignment horizontal="center"/>
      <protection locked="0"/>
    </xf>
    <xf numFmtId="0" fontId="14" fillId="5" borderId="44" xfId="0" applyFont="1" applyFill="1" applyBorder="1" applyAlignment="1">
      <alignment horizontal="center"/>
    </xf>
    <xf numFmtId="0" fontId="14" fillId="5" borderId="45" xfId="0" applyFont="1" applyFill="1" applyBorder="1" applyAlignment="1">
      <alignment horizontal="center"/>
    </xf>
    <xf numFmtId="0" fontId="14" fillId="5" borderId="46" xfId="0" applyFont="1" applyFill="1" applyBorder="1" applyAlignment="1">
      <alignment horizontal="center"/>
    </xf>
    <xf numFmtId="0" fontId="24" fillId="0" borderId="1" xfId="0" applyFont="1" applyBorder="1" applyAlignment="1">
      <alignment horizontal="center"/>
    </xf>
    <xf numFmtId="0" fontId="24" fillId="0" borderId="0" xfId="0" applyFont="1" applyAlignment="1">
      <alignment horizontal="center"/>
    </xf>
    <xf numFmtId="0" fontId="24" fillId="0" borderId="32" xfId="0" applyFont="1" applyBorder="1" applyAlignment="1">
      <alignment horizontal="center"/>
    </xf>
    <xf numFmtId="0" fontId="15" fillId="0" borderId="1" xfId="0" applyFont="1" applyBorder="1" applyAlignment="1">
      <alignment horizontal="center"/>
    </xf>
    <xf numFmtId="0" fontId="15" fillId="0" borderId="0" xfId="0" applyFont="1" applyAlignment="1">
      <alignment horizontal="center"/>
    </xf>
    <xf numFmtId="0" fontId="15" fillId="0" borderId="32" xfId="0" applyFont="1" applyBorder="1" applyAlignment="1">
      <alignment horizontal="center"/>
    </xf>
    <xf numFmtId="14" fontId="0" fillId="6" borderId="52" xfId="0" applyNumberFormat="1" applyFill="1" applyBorder="1" applyAlignment="1" applyProtection="1">
      <alignment horizontal="left"/>
      <protection locked="0"/>
    </xf>
    <xf numFmtId="14" fontId="0" fillId="6" borderId="53" xfId="0" applyNumberFormat="1" applyFill="1" applyBorder="1" applyAlignment="1" applyProtection="1">
      <alignment horizontal="left"/>
      <protection locked="0"/>
    </xf>
    <xf numFmtId="0" fontId="0" fillId="0" borderId="1" xfId="0" applyBorder="1" applyAlignment="1">
      <alignment horizontal="right"/>
    </xf>
    <xf numFmtId="0" fontId="0" fillId="0" borderId="0" xfId="0" applyAlignment="1">
      <alignment horizontal="right"/>
    </xf>
    <xf numFmtId="0" fontId="0" fillId="6" borderId="25" xfId="0" applyFill="1" applyBorder="1" applyAlignment="1" applyProtection="1">
      <alignment horizontal="left" vertical="top" wrapText="1"/>
      <protection locked="0"/>
    </xf>
    <xf numFmtId="2" fontId="0" fillId="6" borderId="25" xfId="2" applyNumberFormat="1" applyFont="1" applyFill="1" applyBorder="1" applyAlignment="1" applyProtection="1">
      <alignment horizontal="left"/>
      <protection locked="0"/>
    </xf>
    <xf numFmtId="0" fontId="19" fillId="0" borderId="1" xfId="0" applyFont="1" applyBorder="1" applyAlignment="1">
      <alignment horizontal="left" wrapText="1"/>
    </xf>
    <xf numFmtId="0" fontId="19" fillId="0" borderId="0" xfId="0" applyFont="1" applyAlignment="1">
      <alignment horizontal="left" wrapText="1"/>
    </xf>
    <xf numFmtId="0" fontId="19" fillId="0" borderId="32" xfId="0" applyFont="1" applyBorder="1" applyAlignment="1">
      <alignment horizontal="left" wrapText="1"/>
    </xf>
    <xf numFmtId="0" fontId="19" fillId="0" borderId="55" xfId="0" applyFont="1" applyBorder="1" applyAlignment="1">
      <alignment horizontal="left"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0" fillId="0" borderId="32" xfId="0" applyBorder="1" applyAlignment="1">
      <alignment horizontal="left"/>
    </xf>
    <xf numFmtId="0" fontId="0" fillId="6" borderId="52" xfId="0" applyFill="1" applyBorder="1" applyAlignment="1" applyProtection="1">
      <alignment horizontal="left" vertical="center"/>
      <protection locked="0"/>
    </xf>
    <xf numFmtId="0" fontId="0" fillId="6" borderId="52" xfId="0" applyFill="1" applyBorder="1" applyAlignment="1" applyProtection="1">
      <alignment horizontal="center"/>
      <protection locked="0"/>
    </xf>
    <xf numFmtId="0" fontId="0" fillId="0" borderId="54" xfId="0" applyBorder="1" applyAlignment="1">
      <alignment horizontal="center"/>
    </xf>
    <xf numFmtId="0" fontId="9" fillId="4" borderId="0" xfId="3" applyFont="1" applyFill="1" applyAlignment="1">
      <alignment horizontal="center"/>
    </xf>
    <xf numFmtId="0" fontId="10" fillId="2" borderId="0" xfId="3" applyFont="1" applyFill="1" applyAlignment="1">
      <alignment horizontal="center"/>
    </xf>
    <xf numFmtId="0" fontId="11" fillId="0" borderId="0" xfId="3" applyFont="1"/>
    <xf numFmtId="0" fontId="8" fillId="0" borderId="0" xfId="3" applyProtection="1">
      <protection locked="0"/>
    </xf>
    <xf numFmtId="165" fontId="0" fillId="0" borderId="0" xfId="0" applyNumberFormat="1"/>
  </cellXfs>
  <cellStyles count="5">
    <cellStyle name="Comma" xfId="1" builtinId="3"/>
    <cellStyle name="Currency" xfId="2" builtinId="4"/>
    <cellStyle name="Hyperlink" xfId="4" builtinId="8"/>
    <cellStyle name="Normal" xfId="0" builtinId="0"/>
    <cellStyle name="Normal 2" xfId="3" xr:uid="{ADE23A3B-3DA5-410C-9E8A-C6A62B5D29E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99B2-2670-4D18-80C5-7C591CFC4814}">
  <dimension ref="A1:A4"/>
  <sheetViews>
    <sheetView workbookViewId="0">
      <selection activeCell="E12" sqref="E12"/>
    </sheetView>
  </sheetViews>
  <sheetFormatPr defaultRowHeight="15"/>
  <cols>
    <col min="1" max="1" width="21.42578125" bestFit="1" customWidth="1"/>
  </cols>
  <sheetData>
    <row r="1" spans="1:1">
      <c r="A1" s="241"/>
    </row>
    <row r="2" spans="1:1">
      <c r="A2" s="241">
        <v>0.72499999999999998</v>
      </c>
    </row>
    <row r="3" spans="1:1">
      <c r="A3" s="241">
        <v>0.20499999999999999</v>
      </c>
    </row>
    <row r="4" spans="1:1">
      <c r="A4" s="24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32D7F-BD8C-4186-91D3-275D0C87986F}">
  <dimension ref="A1:L24"/>
  <sheetViews>
    <sheetView tabSelected="1" workbookViewId="0">
      <selection activeCell="D29" sqref="D29"/>
    </sheetView>
  </sheetViews>
  <sheetFormatPr defaultRowHeight="15"/>
  <cols>
    <col min="1" max="1" width="9.140625" style="62"/>
    <col min="2" max="2" width="16.85546875" style="62" customWidth="1"/>
    <col min="3" max="257" width="9.140625" style="62"/>
    <col min="258" max="258" width="16.85546875" style="62" customWidth="1"/>
    <col min="259" max="513" width="9.140625" style="62"/>
    <col min="514" max="514" width="16.85546875" style="62" customWidth="1"/>
    <col min="515" max="769" width="9.140625" style="62"/>
    <col min="770" max="770" width="16.85546875" style="62" customWidth="1"/>
    <col min="771" max="1025" width="9.140625" style="62"/>
    <col min="1026" max="1026" width="16.85546875" style="62" customWidth="1"/>
    <col min="1027" max="1281" width="9.140625" style="62"/>
    <col min="1282" max="1282" width="16.85546875" style="62" customWidth="1"/>
    <col min="1283" max="1537" width="9.140625" style="62"/>
    <col min="1538" max="1538" width="16.85546875" style="62" customWidth="1"/>
    <col min="1539" max="1793" width="9.140625" style="62"/>
    <col min="1794" max="1794" width="16.85546875" style="62" customWidth="1"/>
    <col min="1795" max="2049" width="9.140625" style="62"/>
    <col min="2050" max="2050" width="16.85546875" style="62" customWidth="1"/>
    <col min="2051" max="2305" width="9.140625" style="62"/>
    <col min="2306" max="2306" width="16.85546875" style="62" customWidth="1"/>
    <col min="2307" max="2561" width="9.140625" style="62"/>
    <col min="2562" max="2562" width="16.85546875" style="62" customWidth="1"/>
    <col min="2563" max="2817" width="9.140625" style="62"/>
    <col min="2818" max="2818" width="16.85546875" style="62" customWidth="1"/>
    <col min="2819" max="3073" width="9.140625" style="62"/>
    <col min="3074" max="3074" width="16.85546875" style="62" customWidth="1"/>
    <col min="3075" max="3329" width="9.140625" style="62"/>
    <col min="3330" max="3330" width="16.85546875" style="62" customWidth="1"/>
    <col min="3331" max="3585" width="9.140625" style="62"/>
    <col min="3586" max="3586" width="16.85546875" style="62" customWidth="1"/>
    <col min="3587" max="3841" width="9.140625" style="62"/>
    <col min="3842" max="3842" width="16.85546875" style="62" customWidth="1"/>
    <col min="3843" max="4097" width="9.140625" style="62"/>
    <col min="4098" max="4098" width="16.85546875" style="62" customWidth="1"/>
    <col min="4099" max="4353" width="9.140625" style="62"/>
    <col min="4354" max="4354" width="16.85546875" style="62" customWidth="1"/>
    <col min="4355" max="4609" width="9.140625" style="62"/>
    <col min="4610" max="4610" width="16.85546875" style="62" customWidth="1"/>
    <col min="4611" max="4865" width="9.140625" style="62"/>
    <col min="4866" max="4866" width="16.85546875" style="62" customWidth="1"/>
    <col min="4867" max="5121" width="9.140625" style="62"/>
    <col min="5122" max="5122" width="16.85546875" style="62" customWidth="1"/>
    <col min="5123" max="5377" width="9.140625" style="62"/>
    <col min="5378" max="5378" width="16.85546875" style="62" customWidth="1"/>
    <col min="5379" max="5633" width="9.140625" style="62"/>
    <col min="5634" max="5634" width="16.85546875" style="62" customWidth="1"/>
    <col min="5635" max="5889" width="9.140625" style="62"/>
    <col min="5890" max="5890" width="16.85546875" style="62" customWidth="1"/>
    <col min="5891" max="6145" width="9.140625" style="62"/>
    <col min="6146" max="6146" width="16.85546875" style="62" customWidth="1"/>
    <col min="6147" max="6401" width="9.140625" style="62"/>
    <col min="6402" max="6402" width="16.85546875" style="62" customWidth="1"/>
    <col min="6403" max="6657" width="9.140625" style="62"/>
    <col min="6658" max="6658" width="16.85546875" style="62" customWidth="1"/>
    <col min="6659" max="6913" width="9.140625" style="62"/>
    <col min="6914" max="6914" width="16.85546875" style="62" customWidth="1"/>
    <col min="6915" max="7169" width="9.140625" style="62"/>
    <col min="7170" max="7170" width="16.85546875" style="62" customWidth="1"/>
    <col min="7171" max="7425" width="9.140625" style="62"/>
    <col min="7426" max="7426" width="16.85546875" style="62" customWidth="1"/>
    <col min="7427" max="7681" width="9.140625" style="62"/>
    <col min="7682" max="7682" width="16.85546875" style="62" customWidth="1"/>
    <col min="7683" max="7937" width="9.140625" style="62"/>
    <col min="7938" max="7938" width="16.85546875" style="62" customWidth="1"/>
    <col min="7939" max="8193" width="9.140625" style="62"/>
    <col min="8194" max="8194" width="16.85546875" style="62" customWidth="1"/>
    <col min="8195" max="8449" width="9.140625" style="62"/>
    <col min="8450" max="8450" width="16.85546875" style="62" customWidth="1"/>
    <col min="8451" max="8705" width="9.140625" style="62"/>
    <col min="8706" max="8706" width="16.85546875" style="62" customWidth="1"/>
    <col min="8707" max="8961" width="9.140625" style="62"/>
    <col min="8962" max="8962" width="16.85546875" style="62" customWidth="1"/>
    <col min="8963" max="9217" width="9.140625" style="62"/>
    <col min="9218" max="9218" width="16.85546875" style="62" customWidth="1"/>
    <col min="9219" max="9473" width="9.140625" style="62"/>
    <col min="9474" max="9474" width="16.85546875" style="62" customWidth="1"/>
    <col min="9475" max="9729" width="9.140625" style="62"/>
    <col min="9730" max="9730" width="16.85546875" style="62" customWidth="1"/>
    <col min="9731" max="9985" width="9.140625" style="62"/>
    <col min="9986" max="9986" width="16.85546875" style="62" customWidth="1"/>
    <col min="9987" max="10241" width="9.140625" style="62"/>
    <col min="10242" max="10242" width="16.85546875" style="62" customWidth="1"/>
    <col min="10243" max="10497" width="9.140625" style="62"/>
    <col min="10498" max="10498" width="16.85546875" style="62" customWidth="1"/>
    <col min="10499" max="10753" width="9.140625" style="62"/>
    <col min="10754" max="10754" width="16.85546875" style="62" customWidth="1"/>
    <col min="10755" max="11009" width="9.140625" style="62"/>
    <col min="11010" max="11010" width="16.85546875" style="62" customWidth="1"/>
    <col min="11011" max="11265" width="9.140625" style="62"/>
    <col min="11266" max="11266" width="16.85546875" style="62" customWidth="1"/>
    <col min="11267" max="11521" width="9.140625" style="62"/>
    <col min="11522" max="11522" width="16.85546875" style="62" customWidth="1"/>
    <col min="11523" max="11777" width="9.140625" style="62"/>
    <col min="11778" max="11778" width="16.85546875" style="62" customWidth="1"/>
    <col min="11779" max="12033" width="9.140625" style="62"/>
    <col min="12034" max="12034" width="16.85546875" style="62" customWidth="1"/>
    <col min="12035" max="12289" width="9.140625" style="62"/>
    <col min="12290" max="12290" width="16.85546875" style="62" customWidth="1"/>
    <col min="12291" max="12545" width="9.140625" style="62"/>
    <col min="12546" max="12546" width="16.85546875" style="62" customWidth="1"/>
    <col min="12547" max="12801" width="9.140625" style="62"/>
    <col min="12802" max="12802" width="16.85546875" style="62" customWidth="1"/>
    <col min="12803" max="13057" width="9.140625" style="62"/>
    <col min="13058" max="13058" width="16.85546875" style="62" customWidth="1"/>
    <col min="13059" max="13313" width="9.140625" style="62"/>
    <col min="13314" max="13314" width="16.85546875" style="62" customWidth="1"/>
    <col min="13315" max="13569" width="9.140625" style="62"/>
    <col min="13570" max="13570" width="16.85546875" style="62" customWidth="1"/>
    <col min="13571" max="13825" width="9.140625" style="62"/>
    <col min="13826" max="13826" width="16.85546875" style="62" customWidth="1"/>
    <col min="13827" max="14081" width="9.140625" style="62"/>
    <col min="14082" max="14082" width="16.85546875" style="62" customWidth="1"/>
    <col min="14083" max="14337" width="9.140625" style="62"/>
    <col min="14338" max="14338" width="16.85546875" style="62" customWidth="1"/>
    <col min="14339" max="14593" width="9.140625" style="62"/>
    <col min="14594" max="14594" width="16.85546875" style="62" customWidth="1"/>
    <col min="14595" max="14849" width="9.140625" style="62"/>
    <col min="14850" max="14850" width="16.85546875" style="62" customWidth="1"/>
    <col min="14851" max="15105" width="9.140625" style="62"/>
    <col min="15106" max="15106" width="16.85546875" style="62" customWidth="1"/>
    <col min="15107" max="15361" width="9.140625" style="62"/>
    <col min="15362" max="15362" width="16.85546875" style="62" customWidth="1"/>
    <col min="15363" max="15617" width="9.140625" style="62"/>
    <col min="15618" max="15618" width="16.85546875" style="62" customWidth="1"/>
    <col min="15619" max="15873" width="9.140625" style="62"/>
    <col min="15874" max="15874" width="16.85546875" style="62" customWidth="1"/>
    <col min="15875" max="16129" width="9.140625" style="62"/>
    <col min="16130" max="16130" width="16.85546875" style="62" customWidth="1"/>
    <col min="16131" max="16384" width="9.140625" style="62"/>
  </cols>
  <sheetData>
    <row r="1" spans="1:12" ht="20.25">
      <c r="A1" s="200" t="s">
        <v>118</v>
      </c>
      <c r="B1" s="200"/>
      <c r="C1" s="200"/>
      <c r="D1" s="200"/>
      <c r="E1" s="200"/>
      <c r="F1" s="200"/>
      <c r="G1" s="200"/>
      <c r="H1" s="200"/>
      <c r="I1" s="200"/>
      <c r="J1" s="200"/>
      <c r="K1" s="200"/>
      <c r="L1" s="200"/>
    </row>
    <row r="2" spans="1:12">
      <c r="A2" s="201" t="s">
        <v>119</v>
      </c>
      <c r="B2" s="201"/>
      <c r="C2" s="201"/>
      <c r="D2" s="201"/>
      <c r="E2" s="201"/>
      <c r="F2" s="201"/>
      <c r="G2" s="201"/>
      <c r="H2" s="201"/>
      <c r="I2" s="201"/>
      <c r="J2" s="201"/>
      <c r="K2" s="201"/>
      <c r="L2" s="201"/>
    </row>
    <row r="3" spans="1:12">
      <c r="A3" s="201"/>
      <c r="B3" s="201"/>
      <c r="C3" s="201"/>
      <c r="D3" s="201"/>
      <c r="E3" s="201"/>
      <c r="F3" s="201"/>
      <c r="G3" s="201"/>
      <c r="H3" s="201"/>
      <c r="I3" s="201"/>
      <c r="J3" s="201"/>
      <c r="K3" s="201"/>
      <c r="L3" s="201"/>
    </row>
    <row r="4" spans="1:12">
      <c r="A4" s="202"/>
      <c r="B4" s="202"/>
      <c r="C4" s="202"/>
      <c r="D4" s="202"/>
      <c r="E4" s="202"/>
      <c r="F4" s="202"/>
      <c r="G4" s="202"/>
      <c r="H4" s="202"/>
      <c r="I4" s="202"/>
      <c r="J4" s="202"/>
      <c r="K4" s="202"/>
      <c r="L4" s="202"/>
    </row>
    <row r="5" spans="1:12" ht="15.75">
      <c r="A5" s="63">
        <v>1</v>
      </c>
      <c r="B5" s="64" t="s">
        <v>113</v>
      </c>
      <c r="C5" s="65"/>
      <c r="D5" s="65"/>
      <c r="E5" s="65"/>
      <c r="F5" s="65"/>
      <c r="G5" s="65"/>
      <c r="H5" s="65"/>
      <c r="I5" s="65"/>
      <c r="J5" s="65"/>
      <c r="K5" s="65"/>
      <c r="L5" s="65"/>
    </row>
    <row r="6" spans="1:12" ht="15.75">
      <c r="A6" s="63"/>
      <c r="B6" s="64" t="s">
        <v>114</v>
      </c>
      <c r="C6" s="65"/>
      <c r="D6" s="65"/>
      <c r="E6" s="65"/>
      <c r="F6" s="65"/>
      <c r="G6" s="65"/>
      <c r="H6" s="65"/>
      <c r="I6" s="65"/>
      <c r="J6" s="65"/>
      <c r="K6" s="65"/>
      <c r="L6" s="65"/>
    </row>
    <row r="7" spans="1:12">
      <c r="A7" s="66"/>
      <c r="B7" s="64" t="s">
        <v>120</v>
      </c>
      <c r="C7" s="65"/>
      <c r="D7" s="65"/>
      <c r="E7" s="65"/>
      <c r="F7" s="65"/>
      <c r="G7" s="65"/>
      <c r="H7" s="65"/>
      <c r="I7" s="65"/>
      <c r="J7" s="65"/>
      <c r="K7" s="65"/>
      <c r="L7" s="65"/>
    </row>
    <row r="8" spans="1:12">
      <c r="A8" s="67"/>
    </row>
    <row r="9" spans="1:12" ht="15.75">
      <c r="A9" s="63">
        <v>2</v>
      </c>
      <c r="B9" s="203" t="s">
        <v>121</v>
      </c>
      <c r="C9" s="203"/>
      <c r="D9" s="203"/>
      <c r="E9" s="203"/>
      <c r="F9" s="203"/>
      <c r="G9" s="203"/>
      <c r="H9" s="203"/>
      <c r="I9" s="203"/>
      <c r="J9" s="203"/>
      <c r="K9" s="203"/>
      <c r="L9" s="203"/>
    </row>
    <row r="10" spans="1:12">
      <c r="A10" s="66"/>
      <c r="B10" s="203"/>
      <c r="C10" s="203"/>
      <c r="D10" s="203"/>
      <c r="E10" s="203"/>
      <c r="F10" s="203"/>
      <c r="G10" s="203"/>
      <c r="H10" s="203"/>
      <c r="I10" s="203"/>
      <c r="J10" s="203"/>
      <c r="K10" s="203"/>
      <c r="L10" s="203"/>
    </row>
    <row r="11" spans="1:12" ht="15.75">
      <c r="A11" s="66"/>
      <c r="B11" s="68" t="s">
        <v>122</v>
      </c>
      <c r="C11" s="65"/>
      <c r="D11" s="65"/>
      <c r="E11" s="65"/>
      <c r="F11" s="65"/>
      <c r="G11" s="65"/>
      <c r="H11" s="65"/>
      <c r="I11" s="65"/>
      <c r="J11" s="65"/>
      <c r="K11" s="65"/>
      <c r="L11" s="65"/>
    </row>
    <row r="12" spans="1:12" ht="15.75">
      <c r="A12" s="66"/>
      <c r="B12" s="68" t="s">
        <v>123</v>
      </c>
      <c r="C12" s="65"/>
      <c r="D12" s="65"/>
      <c r="E12" s="65"/>
      <c r="F12" s="65"/>
      <c r="G12" s="65"/>
      <c r="H12" s="65"/>
      <c r="I12" s="65"/>
      <c r="J12" s="65"/>
      <c r="K12" s="65"/>
      <c r="L12" s="65"/>
    </row>
    <row r="13" spans="1:12" ht="15.75">
      <c r="A13" s="66"/>
      <c r="B13" s="204" t="s">
        <v>124</v>
      </c>
      <c r="C13" s="204"/>
      <c r="D13" s="204"/>
      <c r="E13" s="204"/>
      <c r="F13" s="204"/>
      <c r="G13" s="204"/>
      <c r="H13" s="204"/>
      <c r="I13" s="204"/>
      <c r="J13" s="204"/>
      <c r="K13" s="65"/>
      <c r="L13" s="65"/>
    </row>
    <row r="14" spans="1:12">
      <c r="A14" s="67"/>
    </row>
    <row r="15" spans="1:12" ht="15.75">
      <c r="A15" s="63">
        <v>3</v>
      </c>
      <c r="B15" s="64" t="s">
        <v>115</v>
      </c>
      <c r="C15" s="69" t="s">
        <v>125</v>
      </c>
      <c r="D15" s="65"/>
      <c r="E15" s="65"/>
      <c r="F15" s="65"/>
      <c r="G15" s="65"/>
    </row>
    <row r="16" spans="1:12">
      <c r="A16" s="66"/>
      <c r="B16" s="64" t="s">
        <v>116</v>
      </c>
      <c r="C16" s="65"/>
      <c r="D16" s="65"/>
      <c r="E16" s="65"/>
      <c r="F16" s="65"/>
      <c r="G16" s="65"/>
    </row>
    <row r="17" spans="1:12">
      <c r="A17" s="66"/>
      <c r="B17" s="64"/>
      <c r="C17" s="65"/>
      <c r="D17" s="65"/>
      <c r="E17" s="65"/>
      <c r="F17" s="65"/>
      <c r="G17" s="65"/>
    </row>
    <row r="18" spans="1:12" ht="15.75">
      <c r="A18" s="70">
        <v>4</v>
      </c>
      <c r="B18" s="75" t="s">
        <v>127</v>
      </c>
      <c r="C18" s="75"/>
      <c r="D18" s="75"/>
      <c r="E18" s="75"/>
      <c r="F18" s="75"/>
      <c r="G18" s="75"/>
      <c r="H18" s="76"/>
      <c r="I18" s="76"/>
      <c r="J18" s="76"/>
      <c r="K18" s="76"/>
      <c r="L18" s="76"/>
    </row>
    <row r="19" spans="1:12" ht="15.75">
      <c r="A19" s="63"/>
      <c r="B19" s="65"/>
      <c r="C19" s="65"/>
      <c r="D19" s="65"/>
      <c r="E19" s="65"/>
      <c r="F19" s="65"/>
      <c r="G19" s="65"/>
    </row>
    <row r="20" spans="1:12" ht="15.75">
      <c r="A20" s="63">
        <v>5</v>
      </c>
      <c r="B20" s="205" t="s">
        <v>117</v>
      </c>
      <c r="C20" s="205"/>
      <c r="D20" s="205"/>
      <c r="E20" s="205"/>
      <c r="F20" s="65"/>
      <c r="G20" s="65"/>
    </row>
    <row r="21" spans="1:12">
      <c r="A21" s="66"/>
      <c r="B21" s="71" t="s">
        <v>126</v>
      </c>
      <c r="C21" s="72"/>
      <c r="D21" s="73" t="s">
        <v>153</v>
      </c>
      <c r="E21" s="74"/>
      <c r="F21" s="64"/>
      <c r="G21" s="65"/>
    </row>
    <row r="22" spans="1:12">
      <c r="A22" s="66"/>
      <c r="B22" s="64"/>
      <c r="C22" s="199"/>
      <c r="D22" s="199"/>
      <c r="E22" s="199"/>
      <c r="F22" s="64"/>
      <c r="G22" s="65"/>
    </row>
    <row r="23" spans="1:12">
      <c r="A23" s="67"/>
    </row>
    <row r="24" spans="1:12">
      <c r="A24" s="67"/>
    </row>
  </sheetData>
  <sheetProtection sheet="1" objects="1" scenarios="1"/>
  <mergeCells count="6">
    <mergeCell ref="C22:E22"/>
    <mergeCell ref="A1:L1"/>
    <mergeCell ref="A2:L4"/>
    <mergeCell ref="B9:L10"/>
    <mergeCell ref="B13:J13"/>
    <mergeCell ref="B20:E2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CF8E6-F530-4E12-B3ED-92047B90D7BE}">
  <dimension ref="B3:Q46"/>
  <sheetViews>
    <sheetView workbookViewId="0">
      <selection activeCell="B10" sqref="B10"/>
    </sheetView>
  </sheetViews>
  <sheetFormatPr defaultRowHeight="15"/>
  <sheetData>
    <row r="3" spans="2:17" ht="21">
      <c r="C3" s="132" t="s">
        <v>92</v>
      </c>
    </row>
    <row r="4" spans="2:17" ht="15.75">
      <c r="C4" s="133"/>
    </row>
    <row r="5" spans="2:17">
      <c r="C5" s="206" t="s">
        <v>93</v>
      </c>
      <c r="D5" s="206"/>
      <c r="E5" s="206"/>
      <c r="F5" s="206"/>
      <c r="G5" s="206"/>
      <c r="H5" s="206"/>
      <c r="I5" s="206"/>
      <c r="J5" s="206"/>
      <c r="K5" s="206"/>
      <c r="L5" s="206"/>
      <c r="M5" s="206"/>
      <c r="N5" s="206"/>
      <c r="O5" s="206"/>
      <c r="P5" s="206"/>
      <c r="Q5" s="206"/>
    </row>
    <row r="6" spans="2:17">
      <c r="C6" s="206"/>
      <c r="D6" s="206"/>
      <c r="E6" s="206"/>
      <c r="F6" s="206"/>
      <c r="G6" s="206"/>
      <c r="H6" s="206"/>
      <c r="I6" s="206"/>
      <c r="J6" s="206"/>
      <c r="K6" s="206"/>
      <c r="L6" s="206"/>
      <c r="M6" s="206"/>
      <c r="N6" s="206"/>
      <c r="O6" s="206"/>
      <c r="P6" s="206"/>
      <c r="Q6" s="206"/>
    </row>
    <row r="7" spans="2:17">
      <c r="C7" s="206"/>
      <c r="D7" s="206"/>
      <c r="E7" s="206"/>
      <c r="F7" s="206"/>
      <c r="G7" s="206"/>
      <c r="H7" s="206"/>
      <c r="I7" s="206"/>
      <c r="J7" s="206"/>
      <c r="K7" s="206"/>
      <c r="L7" s="206"/>
      <c r="M7" s="206"/>
      <c r="N7" s="206"/>
      <c r="O7" s="206"/>
      <c r="P7" s="206"/>
      <c r="Q7" s="206"/>
    </row>
    <row r="8" spans="2:17">
      <c r="C8" s="206"/>
      <c r="D8" s="206"/>
      <c r="E8" s="206"/>
      <c r="F8" s="206"/>
      <c r="G8" s="206"/>
      <c r="H8" s="206"/>
      <c r="I8" s="206"/>
      <c r="J8" s="206"/>
      <c r="K8" s="206"/>
      <c r="L8" s="206"/>
      <c r="M8" s="206"/>
      <c r="N8" s="206"/>
      <c r="O8" s="206"/>
      <c r="P8" s="206"/>
      <c r="Q8" s="206"/>
    </row>
    <row r="9" spans="2:17" ht="15.75">
      <c r="C9" s="133"/>
    </row>
    <row r="10" spans="2:17" ht="15.75">
      <c r="B10" s="39"/>
      <c r="C10" s="134" t="s">
        <v>94</v>
      </c>
    </row>
    <row r="11" spans="2:17" ht="15.75">
      <c r="C11" s="134"/>
    </row>
    <row r="12" spans="2:17" ht="15.75">
      <c r="B12" s="39"/>
      <c r="C12" s="134" t="s">
        <v>95</v>
      </c>
    </row>
    <row r="13" spans="2:17" ht="15.75">
      <c r="C13" s="134"/>
    </row>
    <row r="14" spans="2:17" ht="15.75">
      <c r="B14" s="39"/>
      <c r="C14" s="134" t="s">
        <v>96</v>
      </c>
    </row>
    <row r="15" spans="2:17" ht="15.75">
      <c r="C15" s="134"/>
    </row>
    <row r="16" spans="2:17" ht="15.75">
      <c r="B16" s="39"/>
      <c r="C16" s="134" t="s">
        <v>97</v>
      </c>
    </row>
    <row r="17" spans="2:3" ht="15.75">
      <c r="C17" s="134"/>
    </row>
    <row r="18" spans="2:3" ht="15.75">
      <c r="B18" s="39"/>
      <c r="C18" s="134" t="s">
        <v>98</v>
      </c>
    </row>
    <row r="19" spans="2:3" ht="15.75">
      <c r="C19" s="134"/>
    </row>
    <row r="20" spans="2:3" ht="15.75">
      <c r="B20" s="39"/>
      <c r="C20" s="134" t="s">
        <v>99</v>
      </c>
    </row>
    <row r="21" spans="2:3" ht="15.75">
      <c r="C21" s="134"/>
    </row>
    <row r="22" spans="2:3" ht="15.75">
      <c r="B22" s="39"/>
      <c r="C22" s="134" t="s">
        <v>100</v>
      </c>
    </row>
    <row r="23" spans="2:3" ht="15.75">
      <c r="C23" s="134"/>
    </row>
    <row r="24" spans="2:3" ht="15.75">
      <c r="B24" s="39"/>
      <c r="C24" s="134" t="s">
        <v>101</v>
      </c>
    </row>
    <row r="25" spans="2:3" ht="15.75">
      <c r="C25" s="134"/>
    </row>
    <row r="26" spans="2:3" ht="15.75">
      <c r="B26" s="39"/>
      <c r="C26" s="134" t="s">
        <v>102</v>
      </c>
    </row>
    <row r="27" spans="2:3" ht="15.75">
      <c r="C27" s="134"/>
    </row>
    <row r="28" spans="2:3" ht="15.75">
      <c r="C28" s="135" t="s">
        <v>103</v>
      </c>
    </row>
    <row r="29" spans="2:3" ht="15.75">
      <c r="C29" s="134"/>
    </row>
    <row r="30" spans="2:3" ht="15.75">
      <c r="B30" s="39"/>
      <c r="C30" s="134" t="s">
        <v>104</v>
      </c>
    </row>
    <row r="31" spans="2:3" ht="15.75">
      <c r="C31" s="134"/>
    </row>
    <row r="32" spans="2:3" ht="15.75">
      <c r="B32" s="39"/>
      <c r="C32" s="134" t="s">
        <v>105</v>
      </c>
    </row>
    <row r="33" spans="2:3" ht="15.75">
      <c r="C33" s="134"/>
    </row>
    <row r="34" spans="2:3" ht="15.75">
      <c r="B34" s="39"/>
      <c r="C34" s="134" t="s">
        <v>106</v>
      </c>
    </row>
    <row r="35" spans="2:3" ht="15.75">
      <c r="C35" s="134"/>
    </row>
    <row r="36" spans="2:3" ht="15.75">
      <c r="B36" s="39"/>
      <c r="C36" s="134" t="s">
        <v>107</v>
      </c>
    </row>
    <row r="37" spans="2:3" ht="15.75">
      <c r="C37" s="134"/>
    </row>
    <row r="38" spans="2:3" ht="15.75">
      <c r="B38" s="39"/>
      <c r="C38" s="134" t="s">
        <v>108</v>
      </c>
    </row>
    <row r="39" spans="2:3" ht="15.75">
      <c r="C39" s="134"/>
    </row>
    <row r="40" spans="2:3" ht="15.75">
      <c r="B40" s="39"/>
      <c r="C40" s="134" t="s">
        <v>109</v>
      </c>
    </row>
    <row r="41" spans="2:3" ht="15.75">
      <c r="C41" s="134"/>
    </row>
    <row r="42" spans="2:3" ht="15.75">
      <c r="B42" s="39"/>
      <c r="C42" s="134" t="s">
        <v>110</v>
      </c>
    </row>
    <row r="43" spans="2:3" ht="15.75">
      <c r="C43" s="134"/>
    </row>
    <row r="44" spans="2:3" ht="15.75">
      <c r="B44" s="39"/>
      <c r="C44" s="134" t="s">
        <v>111</v>
      </c>
    </row>
    <row r="45" spans="2:3" ht="15.75">
      <c r="C45" s="134"/>
    </row>
    <row r="46" spans="2:3" ht="15.75">
      <c r="B46" s="39"/>
      <c r="C46" s="134" t="s">
        <v>112</v>
      </c>
    </row>
  </sheetData>
  <sheetProtection sheet="1" objects="1" scenarios="1"/>
  <mergeCells count="1">
    <mergeCell ref="C5:Q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E5B3-E1E8-4A44-8046-A41767533DA0}">
  <sheetPr>
    <pageSetUpPr fitToPage="1"/>
  </sheetPr>
  <dimension ref="B1:J60"/>
  <sheetViews>
    <sheetView topLeftCell="A26" workbookViewId="0">
      <selection activeCell="J21" sqref="J21"/>
    </sheetView>
  </sheetViews>
  <sheetFormatPr defaultRowHeight="15"/>
  <cols>
    <col min="3" max="3" width="10" customWidth="1"/>
    <col min="4" max="4" width="12.42578125" customWidth="1"/>
    <col min="5" max="5" width="13.140625" customWidth="1"/>
    <col min="6" max="6" width="12" customWidth="1"/>
    <col min="7" max="7" width="12.140625" customWidth="1"/>
    <col min="9" max="9" width="13.42578125" customWidth="1"/>
    <col min="10" max="10" width="16.85546875" customWidth="1"/>
  </cols>
  <sheetData>
    <row r="1" spans="2:10" ht="21">
      <c r="B1" s="212" t="s">
        <v>49</v>
      </c>
      <c r="C1" s="213"/>
      <c r="D1" s="213"/>
      <c r="E1" s="213"/>
      <c r="F1" s="213"/>
      <c r="G1" s="213"/>
      <c r="H1" s="213"/>
      <c r="I1" s="213"/>
      <c r="J1" s="214"/>
    </row>
    <row r="2" spans="2:10" ht="18.75">
      <c r="B2" s="215" t="s">
        <v>50</v>
      </c>
      <c r="C2" s="216"/>
      <c r="D2" s="216"/>
      <c r="E2" s="216"/>
      <c r="F2" s="216"/>
      <c r="G2" s="216"/>
      <c r="H2" s="216"/>
      <c r="I2" s="216"/>
      <c r="J2" s="217"/>
    </row>
    <row r="3" spans="2:10">
      <c r="B3" s="11"/>
      <c r="J3" s="12"/>
    </row>
    <row r="4" spans="2:10" ht="28.5">
      <c r="B4" s="218" t="s">
        <v>51</v>
      </c>
      <c r="C4" s="219"/>
      <c r="D4" s="219"/>
      <c r="E4" s="219"/>
      <c r="F4" s="219"/>
      <c r="G4" s="219"/>
      <c r="H4" s="219"/>
      <c r="I4" s="219"/>
      <c r="J4" s="220"/>
    </row>
    <row r="5" spans="2:10" ht="15.75" thickBot="1">
      <c r="B5" s="11"/>
      <c r="J5" s="12"/>
    </row>
    <row r="6" spans="2:10" ht="15.75" thickBot="1">
      <c r="B6" s="207" t="s">
        <v>52</v>
      </c>
      <c r="C6" s="208"/>
      <c r="D6" s="209"/>
      <c r="E6" s="210"/>
      <c r="F6" s="210"/>
      <c r="G6" s="210"/>
      <c r="H6" s="210"/>
      <c r="I6" s="210"/>
      <c r="J6" s="211"/>
    </row>
    <row r="7" spans="2:10" ht="15.75" thickBot="1">
      <c r="B7" s="13"/>
      <c r="C7" s="14"/>
      <c r="D7" s="8"/>
      <c r="E7" s="8"/>
      <c r="F7" s="8"/>
      <c r="G7" s="8"/>
      <c r="H7" s="8"/>
      <c r="I7" s="8"/>
      <c r="J7" s="15"/>
    </row>
    <row r="8" spans="2:10" ht="15.75" thickBot="1">
      <c r="B8" s="207" t="s">
        <v>53</v>
      </c>
      <c r="C8" s="208"/>
      <c r="D8" s="209"/>
      <c r="E8" s="210"/>
      <c r="F8" s="210"/>
      <c r="G8" s="210"/>
      <c r="H8" s="210"/>
      <c r="I8" s="210"/>
      <c r="J8" s="211"/>
    </row>
    <row r="9" spans="2:10" ht="15.75" thickBot="1">
      <c r="B9" s="13"/>
      <c r="C9" s="14"/>
      <c r="D9" s="8"/>
      <c r="E9" s="8"/>
      <c r="F9" s="16"/>
      <c r="G9" s="16"/>
      <c r="H9" s="16"/>
      <c r="I9" s="16"/>
      <c r="J9" s="17"/>
    </row>
    <row r="10" spans="2:10" ht="15.75" thickBot="1">
      <c r="B10" s="207" t="s">
        <v>54</v>
      </c>
      <c r="C10" s="208"/>
      <c r="D10" s="208"/>
      <c r="E10" s="208"/>
      <c r="F10" s="209"/>
      <c r="G10" s="210"/>
      <c r="H10" s="210"/>
      <c r="I10" s="210"/>
      <c r="J10" s="211"/>
    </row>
    <row r="11" spans="2:10" ht="15.75" thickBot="1">
      <c r="B11" s="13"/>
      <c r="C11" s="14"/>
      <c r="D11" s="14"/>
      <c r="E11" s="14"/>
      <c r="F11" s="8"/>
      <c r="G11" s="8"/>
      <c r="H11" s="8"/>
      <c r="I11" s="8"/>
      <c r="J11" s="15"/>
    </row>
    <row r="12" spans="2:10" ht="15.75" thickBot="1">
      <c r="B12" s="207" t="s">
        <v>55</v>
      </c>
      <c r="C12" s="208"/>
      <c r="D12" s="208"/>
      <c r="E12" s="208"/>
      <c r="F12" s="209"/>
      <c r="G12" s="210"/>
      <c r="H12" s="210"/>
      <c r="I12" s="210"/>
      <c r="J12" s="211"/>
    </row>
    <row r="13" spans="2:10">
      <c r="B13" s="13"/>
      <c r="C13" s="14"/>
      <c r="D13" s="14"/>
      <c r="E13" s="14"/>
      <c r="F13" s="8"/>
      <c r="G13" s="8"/>
      <c r="H13" s="8"/>
      <c r="I13" s="8"/>
      <c r="J13" s="15"/>
    </row>
    <row r="14" spans="2:10">
      <c r="B14" s="207" t="s">
        <v>56</v>
      </c>
      <c r="C14" s="208"/>
      <c r="D14" s="208"/>
      <c r="E14" s="208"/>
      <c r="F14" s="208"/>
      <c r="G14" s="208"/>
      <c r="H14" s="208"/>
      <c r="I14" s="18" t="s">
        <v>57</v>
      </c>
      <c r="J14" s="19" t="s">
        <v>58</v>
      </c>
    </row>
    <row r="15" spans="2:10">
      <c r="B15" s="13"/>
      <c r="C15" s="14"/>
      <c r="D15" s="14"/>
      <c r="E15" s="14"/>
      <c r="F15" s="14"/>
      <c r="G15" s="14"/>
      <c r="H15" s="14"/>
      <c r="I15" s="14"/>
      <c r="J15" s="12"/>
    </row>
    <row r="16" spans="2:10">
      <c r="B16" s="207" t="s">
        <v>59</v>
      </c>
      <c r="C16" s="208"/>
      <c r="D16" s="20" t="s">
        <v>60</v>
      </c>
      <c r="E16" s="21"/>
      <c r="F16" s="20" t="s">
        <v>61</v>
      </c>
      <c r="G16" s="21"/>
      <c r="J16" s="12"/>
    </row>
    <row r="17" spans="2:10">
      <c r="B17" s="13"/>
      <c r="C17" s="14"/>
      <c r="J17" s="12"/>
    </row>
    <row r="18" spans="2:10">
      <c r="B18" s="223" t="s">
        <v>62</v>
      </c>
      <c r="C18" s="224"/>
      <c r="D18" s="21"/>
      <c r="E18" s="20" t="s">
        <v>20</v>
      </c>
      <c r="F18" s="22"/>
      <c r="G18" s="224" t="s">
        <v>63</v>
      </c>
      <c r="H18" s="224"/>
      <c r="I18" s="21"/>
      <c r="J18" s="12"/>
    </row>
    <row r="19" spans="2:10">
      <c r="B19" s="11"/>
      <c r="G19" s="208"/>
      <c r="H19" s="208"/>
      <c r="J19" s="23"/>
    </row>
    <row r="20" spans="2:10">
      <c r="B20" s="11" t="s">
        <v>64</v>
      </c>
      <c r="G20" s="208" t="s">
        <v>65</v>
      </c>
      <c r="H20" s="208"/>
      <c r="I20" s="20" t="s">
        <v>66</v>
      </c>
      <c r="J20" s="24">
        <v>0</v>
      </c>
    </row>
    <row r="21" spans="2:10">
      <c r="B21" s="11"/>
      <c r="C21" s="25" t="s">
        <v>67</v>
      </c>
      <c r="G21" t="s">
        <v>68</v>
      </c>
      <c r="I21" s="20" t="s">
        <v>66</v>
      </c>
      <c r="J21" s="24">
        <v>0</v>
      </c>
    </row>
    <row r="22" spans="2:10">
      <c r="B22" s="11"/>
      <c r="C22" s="25" t="s">
        <v>69</v>
      </c>
      <c r="G22" t="s">
        <v>70</v>
      </c>
      <c r="I22" s="20" t="s">
        <v>66</v>
      </c>
      <c r="J22" s="24">
        <v>0</v>
      </c>
    </row>
    <row r="23" spans="2:10">
      <c r="B23" s="11"/>
      <c r="C23" s="25" t="s">
        <v>69</v>
      </c>
      <c r="G23" t="s">
        <v>71</v>
      </c>
      <c r="I23" s="20" t="s">
        <v>66</v>
      </c>
      <c r="J23" s="24">
        <v>0</v>
      </c>
    </row>
    <row r="24" spans="2:10">
      <c r="B24" s="11"/>
      <c r="C24" s="25" t="s">
        <v>69</v>
      </c>
      <c r="G24" t="s">
        <v>72</v>
      </c>
      <c r="I24" s="20" t="s">
        <v>66</v>
      </c>
      <c r="J24" s="24">
        <v>0</v>
      </c>
    </row>
    <row r="25" spans="2:10">
      <c r="B25" s="11"/>
      <c r="J25" s="26"/>
    </row>
    <row r="26" spans="2:10">
      <c r="B26" s="11" t="s">
        <v>73</v>
      </c>
      <c r="G26" t="s">
        <v>74</v>
      </c>
      <c r="I26" s="20" t="s">
        <v>66</v>
      </c>
      <c r="J26" s="27">
        <f>J20+J21+J22+J23+J24</f>
        <v>0</v>
      </c>
    </row>
    <row r="27" spans="2:10">
      <c r="B27" s="11"/>
      <c r="I27" s="20"/>
      <c r="J27" s="28"/>
    </row>
    <row r="28" spans="2:10">
      <c r="B28" s="11" t="s">
        <v>75</v>
      </c>
      <c r="F28" s="18" t="s">
        <v>57</v>
      </c>
      <c r="G28" s="29" t="s">
        <v>58</v>
      </c>
      <c r="J28" s="26"/>
    </row>
    <row r="29" spans="2:10">
      <c r="B29" s="30" t="s">
        <v>76</v>
      </c>
      <c r="J29" s="26"/>
    </row>
    <row r="30" spans="2:10" ht="15.75" thickBot="1">
      <c r="B30" s="30"/>
      <c r="J30" s="26"/>
    </row>
    <row r="31" spans="2:10" ht="15.75" thickBot="1">
      <c r="B31" s="11" t="s">
        <v>4</v>
      </c>
      <c r="C31" s="31"/>
      <c r="D31" t="s">
        <v>77</v>
      </c>
      <c r="I31" s="20" t="s">
        <v>66</v>
      </c>
      <c r="J31" s="24">
        <v>0</v>
      </c>
    </row>
    <row r="32" spans="2:10">
      <c r="B32" s="11"/>
      <c r="I32" s="20"/>
      <c r="J32" s="26"/>
    </row>
    <row r="33" spans="2:10" ht="15.75" thickBot="1">
      <c r="B33" s="11" t="s">
        <v>78</v>
      </c>
      <c r="I33" s="20"/>
      <c r="J33" s="26"/>
    </row>
    <row r="34" spans="2:10" ht="15.75" thickBot="1">
      <c r="B34" s="11" t="s">
        <v>79</v>
      </c>
      <c r="C34" s="31"/>
      <c r="D34" t="s">
        <v>77</v>
      </c>
      <c r="I34" s="20" t="s">
        <v>66</v>
      </c>
      <c r="J34" s="32">
        <v>0</v>
      </c>
    </row>
    <row r="35" spans="2:10">
      <c r="B35" s="30"/>
      <c r="I35" s="20"/>
      <c r="J35" s="26"/>
    </row>
    <row r="36" spans="2:10">
      <c r="B36" s="11"/>
      <c r="I36" s="20"/>
      <c r="J36" s="26"/>
    </row>
    <row r="37" spans="2:10">
      <c r="B37" s="11" t="s">
        <v>80</v>
      </c>
      <c r="G37" t="s">
        <v>81</v>
      </c>
      <c r="I37" s="20" t="s">
        <v>66</v>
      </c>
      <c r="J37" s="24">
        <v>0</v>
      </c>
    </row>
    <row r="38" spans="2:10">
      <c r="B38" s="11"/>
      <c r="I38" s="20"/>
      <c r="J38" s="26"/>
    </row>
    <row r="39" spans="2:10">
      <c r="B39" s="11" t="s">
        <v>82</v>
      </c>
      <c r="G39" t="s">
        <v>83</v>
      </c>
      <c r="I39" s="20" t="s">
        <v>66</v>
      </c>
      <c r="J39" s="32">
        <v>0</v>
      </c>
    </row>
    <row r="40" spans="2:10" ht="15.75" thickBot="1">
      <c r="B40" s="11"/>
      <c r="I40" s="20"/>
      <c r="J40" s="26"/>
    </row>
    <row r="41" spans="2:10" ht="15.75" thickBot="1">
      <c r="B41" s="11"/>
      <c r="G41" t="s">
        <v>28</v>
      </c>
      <c r="I41" s="20" t="s">
        <v>66</v>
      </c>
      <c r="J41" s="33">
        <f>J26+J31+J34+J37+J39</f>
        <v>0</v>
      </c>
    </row>
    <row r="42" spans="2:10">
      <c r="B42" s="11" t="s">
        <v>84</v>
      </c>
      <c r="J42" s="12"/>
    </row>
    <row r="43" spans="2:10">
      <c r="B43" s="225"/>
      <c r="C43" s="225"/>
      <c r="D43" s="225"/>
      <c r="E43" s="225"/>
      <c r="F43" s="225"/>
      <c r="G43" s="225"/>
      <c r="H43" s="225"/>
      <c r="I43" s="225"/>
      <c r="J43" s="225"/>
    </row>
    <row r="44" spans="2:10">
      <c r="B44" s="225"/>
      <c r="C44" s="225"/>
      <c r="D44" s="225"/>
      <c r="E44" s="225"/>
      <c r="F44" s="225"/>
      <c r="G44" s="225"/>
      <c r="H44" s="225"/>
      <c r="I44" s="225"/>
      <c r="J44" s="225"/>
    </row>
    <row r="45" spans="2:10">
      <c r="B45" s="11"/>
      <c r="J45" s="12"/>
    </row>
    <row r="46" spans="2:10" ht="15.75" thickBot="1">
      <c r="B46" s="11" t="s">
        <v>85</v>
      </c>
      <c r="D46" s="34"/>
      <c r="E46" s="34"/>
      <c r="F46" s="34"/>
      <c r="G46" s="34"/>
      <c r="H46" s="20" t="s">
        <v>0</v>
      </c>
      <c r="I46" s="221"/>
      <c r="J46" s="222"/>
    </row>
    <row r="47" spans="2:10">
      <c r="B47" s="11"/>
      <c r="H47" s="20"/>
      <c r="I47" s="208"/>
      <c r="J47" s="233"/>
    </row>
    <row r="48" spans="2:10" ht="15.75" thickBot="1">
      <c r="B48" s="11" t="s">
        <v>86</v>
      </c>
      <c r="D48" s="234"/>
      <c r="E48" s="234"/>
      <c r="F48" s="234"/>
      <c r="G48" s="234"/>
      <c r="H48" s="20" t="s">
        <v>0</v>
      </c>
      <c r="I48" s="221"/>
      <c r="J48" s="222"/>
    </row>
    <row r="49" spans="2:10">
      <c r="B49" s="11" t="s">
        <v>87</v>
      </c>
      <c r="J49" s="12"/>
    </row>
    <row r="50" spans="2:10">
      <c r="B50" s="11"/>
      <c r="J50" s="12"/>
    </row>
    <row r="51" spans="2:10" ht="15.75" thickBot="1">
      <c r="B51" s="11" t="s">
        <v>86</v>
      </c>
      <c r="D51" s="235"/>
      <c r="E51" s="235"/>
      <c r="F51" s="235"/>
      <c r="G51" s="235"/>
      <c r="H51" s="20" t="s">
        <v>0</v>
      </c>
      <c r="I51" s="221"/>
      <c r="J51" s="222"/>
    </row>
    <row r="52" spans="2:10">
      <c r="B52" s="11"/>
      <c r="D52" s="236" t="s">
        <v>88</v>
      </c>
      <c r="E52" s="236"/>
      <c r="F52" s="236"/>
      <c r="G52" s="236"/>
      <c r="H52" s="20"/>
      <c r="I52" s="14"/>
      <c r="J52" s="35"/>
    </row>
    <row r="53" spans="2:10">
      <c r="B53" s="11" t="s">
        <v>89</v>
      </c>
      <c r="D53" s="8"/>
      <c r="E53" s="8"/>
      <c r="F53" s="8"/>
      <c r="G53" s="8"/>
      <c r="H53" s="20" t="s">
        <v>66</v>
      </c>
      <c r="I53" s="226">
        <v>0</v>
      </c>
      <c r="J53" s="226"/>
    </row>
    <row r="54" spans="2:10" ht="15.75" thickBot="1">
      <c r="B54" s="11"/>
      <c r="J54" s="12"/>
    </row>
    <row r="55" spans="2:10" ht="16.5" thickBot="1">
      <c r="B55" s="11" t="s">
        <v>90</v>
      </c>
      <c r="E55" s="36">
        <v>0</v>
      </c>
      <c r="F55" s="37"/>
      <c r="G55" s="38"/>
      <c r="H55" s="38"/>
      <c r="I55" s="38"/>
      <c r="J55" s="38"/>
    </row>
    <row r="56" spans="2:10" ht="16.5" thickBot="1">
      <c r="B56" s="11" t="s">
        <v>90</v>
      </c>
      <c r="E56" s="36">
        <v>0</v>
      </c>
      <c r="F56" s="37"/>
      <c r="G56" s="38"/>
      <c r="H56" s="38"/>
      <c r="I56" s="38"/>
      <c r="J56" s="38"/>
    </row>
    <row r="57" spans="2:10">
      <c r="B57" s="227" t="s">
        <v>91</v>
      </c>
      <c r="C57" s="228"/>
      <c r="D57" s="228"/>
      <c r="E57" s="228"/>
      <c r="F57" s="228"/>
      <c r="G57" s="228"/>
      <c r="H57" s="228"/>
      <c r="I57" s="228"/>
      <c r="J57" s="229"/>
    </row>
    <row r="58" spans="2:10">
      <c r="B58" s="227"/>
      <c r="C58" s="228"/>
      <c r="D58" s="228"/>
      <c r="E58" s="228"/>
      <c r="F58" s="228"/>
      <c r="G58" s="228"/>
      <c r="H58" s="228"/>
      <c r="I58" s="228"/>
      <c r="J58" s="229"/>
    </row>
    <row r="59" spans="2:10">
      <c r="B59" s="227"/>
      <c r="C59" s="228"/>
      <c r="D59" s="228"/>
      <c r="E59" s="228"/>
      <c r="F59" s="228"/>
      <c r="G59" s="228"/>
      <c r="H59" s="228"/>
      <c r="I59" s="228"/>
      <c r="J59" s="229"/>
    </row>
    <row r="60" spans="2:10">
      <c r="B60" s="230"/>
      <c r="C60" s="231"/>
      <c r="D60" s="231"/>
      <c r="E60" s="231"/>
      <c r="F60" s="231"/>
      <c r="G60" s="231"/>
      <c r="H60" s="231"/>
      <c r="I60" s="231"/>
      <c r="J60" s="232"/>
    </row>
  </sheetData>
  <sheetProtection sheet="1" objects="1" scenarios="1" selectLockedCells="1"/>
  <mergeCells count="27">
    <mergeCell ref="I53:J53"/>
    <mergeCell ref="B57:J60"/>
    <mergeCell ref="I47:J47"/>
    <mergeCell ref="D48:G48"/>
    <mergeCell ref="I48:J48"/>
    <mergeCell ref="D51:G51"/>
    <mergeCell ref="I51:J51"/>
    <mergeCell ref="D52:G52"/>
    <mergeCell ref="I46:J46"/>
    <mergeCell ref="B10:E10"/>
    <mergeCell ref="F10:J10"/>
    <mergeCell ref="B12:E12"/>
    <mergeCell ref="F12:J12"/>
    <mergeCell ref="B14:H14"/>
    <mergeCell ref="B16:C16"/>
    <mergeCell ref="B18:C18"/>
    <mergeCell ref="G18:H18"/>
    <mergeCell ref="G19:H19"/>
    <mergeCell ref="G20:H20"/>
    <mergeCell ref="B43:J44"/>
    <mergeCell ref="B8:C8"/>
    <mergeCell ref="D8:J8"/>
    <mergeCell ref="B1:J1"/>
    <mergeCell ref="B2:J2"/>
    <mergeCell ref="B4:J4"/>
    <mergeCell ref="B6:C6"/>
    <mergeCell ref="D6:J6"/>
  </mergeCells>
  <pageMargins left="0.7" right="0.7" top="0.75" bottom="0.75" header="0.3" footer="0.3"/>
  <pageSetup scale="7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view="pageLayout" zoomScaleNormal="100" workbookViewId="0">
      <selection activeCell="C4" sqref="C4"/>
    </sheetView>
  </sheetViews>
  <sheetFormatPr defaultColWidth="9.140625" defaultRowHeight="15"/>
  <cols>
    <col min="1" max="1" width="17.85546875" style="41" customWidth="1"/>
    <col min="2" max="5" width="10.42578125" style="41" customWidth="1"/>
    <col min="6" max="6" width="11.5703125" style="41" customWidth="1"/>
    <col min="7" max="8" width="10.42578125" style="41" customWidth="1"/>
    <col min="9" max="9" width="18.7109375" style="41" customWidth="1"/>
    <col min="10" max="16384" width="9.140625" style="41"/>
  </cols>
  <sheetData>
    <row r="1" spans="1:9" ht="26.25">
      <c r="A1" s="40" t="s">
        <v>9</v>
      </c>
      <c r="G1" s="42" t="s">
        <v>12</v>
      </c>
      <c r="H1" s="43"/>
      <c r="I1" s="110"/>
    </row>
    <row r="2" spans="1:9" ht="18">
      <c r="A2" s="105"/>
      <c r="B2" s="106"/>
      <c r="C2" s="106"/>
      <c r="D2" s="106"/>
      <c r="E2" s="106"/>
      <c r="F2" s="107"/>
      <c r="G2" s="42" t="s">
        <v>17</v>
      </c>
      <c r="H2" s="43"/>
      <c r="I2" s="110"/>
    </row>
    <row r="3" spans="1:9" ht="18.75" customHeight="1">
      <c r="A3" s="80" t="s">
        <v>135</v>
      </c>
      <c r="B3" s="81"/>
      <c r="C3" s="159"/>
      <c r="D3" s="159"/>
      <c r="E3" s="159"/>
      <c r="F3" s="159"/>
      <c r="G3" s="159"/>
      <c r="H3" s="159"/>
      <c r="I3" s="160"/>
    </row>
    <row r="4" spans="1:9" ht="17.25" customHeight="1">
      <c r="A4" s="111" t="s">
        <v>136</v>
      </c>
      <c r="B4" s="112"/>
      <c r="C4" s="112"/>
      <c r="D4" s="174"/>
      <c r="E4" s="174"/>
      <c r="F4" s="174"/>
      <c r="G4" s="174"/>
      <c r="H4" s="174"/>
      <c r="I4" s="175"/>
    </row>
    <row r="5" spans="1:9" ht="21.75" customHeight="1" thickBot="1">
      <c r="A5" s="77" t="s">
        <v>138</v>
      </c>
      <c r="B5" s="186"/>
      <c r="C5" s="186"/>
      <c r="D5" s="186"/>
      <c r="E5" s="186"/>
      <c r="F5" s="82" t="s">
        <v>139</v>
      </c>
      <c r="G5" s="136"/>
      <c r="H5" s="82" t="s">
        <v>140</v>
      </c>
      <c r="I5" s="137"/>
    </row>
    <row r="6" spans="1:9" ht="22.5" customHeight="1" thickTop="1" thickBot="1">
      <c r="A6" s="169" t="s">
        <v>137</v>
      </c>
      <c r="B6" s="170"/>
      <c r="C6" s="176"/>
      <c r="D6" s="176"/>
      <c r="E6" s="176"/>
      <c r="F6" s="176"/>
      <c r="G6" s="176"/>
      <c r="H6" s="176"/>
      <c r="I6" s="177"/>
    </row>
    <row r="7" spans="1:9" ht="22.5" customHeight="1" thickTop="1">
      <c r="A7" s="92" t="s">
        <v>142</v>
      </c>
      <c r="B7" s="178"/>
      <c r="C7" s="178"/>
      <c r="D7" s="178"/>
      <c r="E7" s="178"/>
      <c r="F7" s="178"/>
      <c r="G7" s="178"/>
      <c r="H7" s="178"/>
      <c r="I7" s="179"/>
    </row>
    <row r="8" spans="1:9" ht="22.5" customHeight="1" thickBot="1">
      <c r="A8" s="164" t="s">
        <v>145</v>
      </c>
      <c r="B8" s="165"/>
      <c r="C8" s="197"/>
      <c r="D8" s="197"/>
      <c r="E8" s="197"/>
      <c r="F8" s="197"/>
      <c r="G8" s="197"/>
      <c r="H8" s="197"/>
      <c r="I8" s="198"/>
    </row>
    <row r="9" spans="1:9" ht="15.75" customHeight="1" thickTop="1">
      <c r="A9" s="91" t="s">
        <v>134</v>
      </c>
      <c r="B9" s="113" t="s">
        <v>149</v>
      </c>
      <c r="C9" s="114"/>
      <c r="D9" s="114"/>
      <c r="E9" s="113"/>
      <c r="F9" s="113"/>
      <c r="G9" s="113"/>
      <c r="H9" s="115"/>
      <c r="I9" s="180"/>
    </row>
    <row r="10" spans="1:9" ht="15.75" customHeight="1" thickBot="1">
      <c r="A10" s="85" t="s">
        <v>141</v>
      </c>
      <c r="B10" s="116" t="s">
        <v>143</v>
      </c>
      <c r="C10" s="116"/>
      <c r="D10" s="117"/>
      <c r="E10" s="116"/>
      <c r="F10" s="116"/>
      <c r="G10" s="118"/>
      <c r="H10" s="119"/>
      <c r="I10" s="181"/>
    </row>
    <row r="11" spans="1:9" ht="18" customHeight="1" thickTop="1">
      <c r="A11" s="86" t="s">
        <v>1</v>
      </c>
      <c r="B11" s="120"/>
      <c r="C11" s="120"/>
      <c r="D11" s="121"/>
      <c r="E11" s="121"/>
      <c r="F11" s="121"/>
      <c r="G11" s="121"/>
      <c r="H11" s="121"/>
      <c r="I11" s="48">
        <f t="shared" ref="I11:I21" si="0">SUM(B11:H11)</f>
        <v>0</v>
      </c>
    </row>
    <row r="12" spans="1:9" ht="18" customHeight="1">
      <c r="A12" s="86" t="s">
        <v>2</v>
      </c>
      <c r="B12" s="121"/>
      <c r="C12" s="121"/>
      <c r="D12" s="121"/>
      <c r="E12" s="121"/>
      <c r="F12" s="121"/>
      <c r="G12" s="121"/>
      <c r="H12" s="121"/>
      <c r="I12" s="48">
        <f t="shared" si="0"/>
        <v>0</v>
      </c>
    </row>
    <row r="13" spans="1:9" ht="18" customHeight="1" thickBot="1">
      <c r="A13" s="87" t="s">
        <v>3</v>
      </c>
      <c r="B13" s="122"/>
      <c r="C13" s="122"/>
      <c r="D13" s="122"/>
      <c r="E13" s="122"/>
      <c r="F13" s="122"/>
      <c r="G13" s="122"/>
      <c r="H13" s="122"/>
      <c r="I13" s="93">
        <f t="shared" si="0"/>
        <v>0</v>
      </c>
    </row>
    <row r="14" spans="1:9" ht="18" customHeight="1" thickTop="1">
      <c r="A14" s="86" t="s">
        <v>4</v>
      </c>
      <c r="B14" s="121"/>
      <c r="C14" s="121"/>
      <c r="D14" s="121"/>
      <c r="E14" s="121"/>
      <c r="F14" s="121"/>
      <c r="G14" s="121"/>
      <c r="H14" s="121"/>
      <c r="I14" s="48">
        <f t="shared" si="0"/>
        <v>0</v>
      </c>
    </row>
    <row r="15" spans="1:9" ht="18" customHeight="1">
      <c r="A15" s="86" t="s">
        <v>18</v>
      </c>
      <c r="B15" s="121"/>
      <c r="C15" s="121"/>
      <c r="D15" s="121"/>
      <c r="E15" s="121"/>
      <c r="F15" s="121"/>
      <c r="G15" s="121"/>
      <c r="H15" s="121"/>
      <c r="I15" s="48">
        <f t="shared" si="0"/>
        <v>0</v>
      </c>
    </row>
    <row r="16" spans="1:9" ht="18" customHeight="1">
      <c r="A16" s="86" t="s">
        <v>8</v>
      </c>
      <c r="B16" s="121"/>
      <c r="C16" s="121"/>
      <c r="D16" s="121"/>
      <c r="E16" s="121"/>
      <c r="F16" s="121"/>
      <c r="G16" s="121"/>
      <c r="H16" s="121"/>
      <c r="I16" s="48">
        <f t="shared" si="0"/>
        <v>0</v>
      </c>
    </row>
    <row r="17" spans="1:9" ht="18" customHeight="1">
      <c r="A17" s="86" t="s">
        <v>23</v>
      </c>
      <c r="B17" s="121"/>
      <c r="C17" s="121"/>
      <c r="D17" s="121"/>
      <c r="E17" s="121"/>
      <c r="F17" s="121"/>
      <c r="G17" s="121"/>
      <c r="H17" s="121"/>
      <c r="I17" s="48">
        <f t="shared" si="0"/>
        <v>0</v>
      </c>
    </row>
    <row r="18" spans="1:9" ht="18" customHeight="1">
      <c r="A18" s="86" t="s">
        <v>5</v>
      </c>
      <c r="B18" s="121"/>
      <c r="C18" s="121"/>
      <c r="D18" s="121"/>
      <c r="E18" s="121"/>
      <c r="F18" s="121"/>
      <c r="G18" s="121"/>
      <c r="H18" s="121"/>
      <c r="I18" s="48">
        <f t="shared" si="0"/>
        <v>0</v>
      </c>
    </row>
    <row r="19" spans="1:9" ht="18" customHeight="1">
      <c r="A19" s="86" t="s">
        <v>6</v>
      </c>
      <c r="B19" s="121"/>
      <c r="C19" s="121"/>
      <c r="D19" s="121"/>
      <c r="E19" s="121"/>
      <c r="F19" s="121"/>
      <c r="G19" s="121"/>
      <c r="H19" s="121"/>
      <c r="I19" s="48">
        <f t="shared" si="0"/>
        <v>0</v>
      </c>
    </row>
    <row r="20" spans="1:9" ht="18" customHeight="1">
      <c r="A20" s="86" t="s">
        <v>7</v>
      </c>
      <c r="B20" s="121"/>
      <c r="C20" s="121"/>
      <c r="D20" s="121"/>
      <c r="E20" s="121"/>
      <c r="F20" s="121"/>
      <c r="G20" s="121"/>
      <c r="H20" s="121"/>
      <c r="I20" s="48">
        <f t="shared" si="0"/>
        <v>0</v>
      </c>
    </row>
    <row r="21" spans="1:9" ht="18" customHeight="1">
      <c r="A21" s="86" t="s">
        <v>14</v>
      </c>
      <c r="B21" s="121"/>
      <c r="C21" s="121"/>
      <c r="D21" s="121"/>
      <c r="E21" s="121"/>
      <c r="F21" s="121"/>
      <c r="G21" s="121"/>
      <c r="H21" s="121"/>
      <c r="I21" s="48">
        <f t="shared" si="0"/>
        <v>0</v>
      </c>
    </row>
    <row r="22" spans="1:9" ht="18" customHeight="1" thickBot="1">
      <c r="A22" s="87" t="s">
        <v>32</v>
      </c>
      <c r="B22" s="116"/>
      <c r="C22" s="116"/>
      <c r="D22" s="116"/>
      <c r="E22" s="116"/>
      <c r="F22" s="116"/>
      <c r="G22" s="123"/>
      <c r="H22" s="119"/>
      <c r="I22" s="94">
        <f>(B22+C22+D22+E22+F22+G22+H22)</f>
        <v>0</v>
      </c>
    </row>
    <row r="23" spans="1:9" ht="18" customHeight="1" thickTop="1" thickBot="1">
      <c r="A23" s="161" t="s">
        <v>150</v>
      </c>
      <c r="B23" s="162"/>
      <c r="C23" s="162"/>
      <c r="D23" s="163"/>
      <c r="E23" s="130">
        <f>I22</f>
        <v>0</v>
      </c>
      <c r="F23" s="79" t="s">
        <v>133</v>
      </c>
      <c r="G23" s="129">
        <v>0.20499999999999999</v>
      </c>
      <c r="H23" s="53"/>
      <c r="I23" s="83">
        <f>E23*G23</f>
        <v>0</v>
      </c>
    </row>
    <row r="24" spans="1:9" ht="18" customHeight="1" thickBot="1">
      <c r="F24" s="53"/>
      <c r="H24" s="41" t="s">
        <v>16</v>
      </c>
      <c r="I24" s="78">
        <f>SUM(I11:I21)+I23</f>
        <v>0</v>
      </c>
    </row>
    <row r="25" spans="1:9" ht="18" customHeight="1" thickTop="1">
      <c r="A25" s="171" t="s">
        <v>21</v>
      </c>
      <c r="B25" s="172"/>
      <c r="C25" s="172"/>
      <c r="D25" s="173"/>
      <c r="E25" s="166"/>
      <c r="F25" s="167"/>
      <c r="G25" s="167"/>
      <c r="H25" s="168"/>
      <c r="I25" s="50"/>
    </row>
    <row r="26" spans="1:9" ht="18" customHeight="1">
      <c r="A26" s="84"/>
      <c r="B26" s="154" t="s">
        <v>19</v>
      </c>
      <c r="C26" s="155"/>
      <c r="D26" s="156"/>
      <c r="E26" s="89"/>
      <c r="F26" s="51" t="s">
        <v>11</v>
      </c>
      <c r="G26" s="46"/>
      <c r="H26" s="46"/>
      <c r="I26" s="44"/>
    </row>
    <row r="27" spans="1:9" ht="18" customHeight="1">
      <c r="A27" s="84" t="s">
        <v>4</v>
      </c>
      <c r="B27" s="157"/>
      <c r="C27" s="157"/>
      <c r="D27" s="157"/>
      <c r="E27" s="124">
        <v>0</v>
      </c>
      <c r="F27" s="153" t="s">
        <v>10</v>
      </c>
      <c r="G27" s="153"/>
      <c r="H27" s="153"/>
      <c r="I27" s="131">
        <v>0</v>
      </c>
    </row>
    <row r="28" spans="1:9" ht="18" customHeight="1">
      <c r="A28" s="84" t="s">
        <v>18</v>
      </c>
      <c r="B28" s="157"/>
      <c r="C28" s="157"/>
      <c r="D28" s="157"/>
      <c r="E28" s="124">
        <v>0</v>
      </c>
      <c r="F28" s="142" t="s">
        <v>15</v>
      </c>
      <c r="G28" s="142"/>
      <c r="H28" s="142"/>
      <c r="I28" s="139">
        <f>E31</f>
        <v>0</v>
      </c>
    </row>
    <row r="29" spans="1:9" ht="18" customHeight="1">
      <c r="A29" s="84" t="s">
        <v>132</v>
      </c>
      <c r="B29" s="157"/>
      <c r="C29" s="157"/>
      <c r="D29" s="157"/>
      <c r="E29" s="124">
        <v>0</v>
      </c>
      <c r="F29" s="153" t="s">
        <v>12</v>
      </c>
      <c r="G29" s="153"/>
      <c r="H29" s="153"/>
      <c r="I29" s="140">
        <v>0</v>
      </c>
    </row>
    <row r="30" spans="1:9" ht="20.25" customHeight="1">
      <c r="A30" s="90" t="s">
        <v>144</v>
      </c>
      <c r="B30" s="158"/>
      <c r="C30" s="158"/>
      <c r="D30" s="158"/>
      <c r="E30" s="124">
        <v>0</v>
      </c>
      <c r="F30" s="153" t="s">
        <v>13</v>
      </c>
      <c r="G30" s="153"/>
      <c r="H30" s="153"/>
      <c r="I30" s="141">
        <f>-(I27+I28+I29)</f>
        <v>0</v>
      </c>
    </row>
    <row r="31" spans="1:9" ht="18" customHeight="1" thickBot="1">
      <c r="A31" s="49"/>
      <c r="B31" s="147" t="s">
        <v>16</v>
      </c>
      <c r="C31" s="148"/>
      <c r="D31" s="149"/>
      <c r="E31" s="125">
        <f>SUM(E27:E30)</f>
        <v>0</v>
      </c>
      <c r="F31" s="147" t="s">
        <v>131</v>
      </c>
      <c r="G31" s="148"/>
      <c r="H31" s="150"/>
      <c r="I31" s="138">
        <f>I24+I30</f>
        <v>0</v>
      </c>
    </row>
    <row r="32" spans="1:9" ht="22.5" customHeight="1" thickTop="1" thickBot="1">
      <c r="A32" s="57"/>
      <c r="B32" s="95"/>
      <c r="C32" s="95"/>
      <c r="D32" s="88"/>
      <c r="E32" s="54" t="s">
        <v>146</v>
      </c>
      <c r="F32" s="55"/>
      <c r="G32" s="55"/>
      <c r="H32" s="99"/>
      <c r="I32" s="56">
        <f>SUMIF(I31,"&gt;0")</f>
        <v>0</v>
      </c>
    </row>
    <row r="33" spans="1:9" ht="21.75" customHeight="1" thickTop="1" thickBot="1">
      <c r="A33" s="151" t="s">
        <v>24</v>
      </c>
      <c r="B33" s="152"/>
      <c r="C33" s="152"/>
      <c r="D33" s="53"/>
      <c r="E33" s="96" t="s">
        <v>147</v>
      </c>
      <c r="F33" s="47"/>
      <c r="G33" s="47"/>
      <c r="H33" s="97"/>
      <c r="I33" s="98">
        <f>SUMIF(I31,"&lt;0")</f>
        <v>0</v>
      </c>
    </row>
    <row r="34" spans="1:9" ht="15.75" thickTop="1">
      <c r="A34" s="146" t="s">
        <v>25</v>
      </c>
      <c r="B34" s="146" t="s">
        <v>26</v>
      </c>
      <c r="C34" s="146" t="s">
        <v>27</v>
      </c>
      <c r="D34" s="146" t="s">
        <v>28</v>
      </c>
      <c r="E34" s="58"/>
      <c r="F34" s="58"/>
      <c r="G34" s="58"/>
      <c r="H34" s="58"/>
      <c r="I34" s="59"/>
    </row>
    <row r="35" spans="1:9" ht="15.75" customHeight="1">
      <c r="A35" s="143"/>
      <c r="B35" s="143"/>
      <c r="C35" s="144"/>
      <c r="D35" s="145">
        <v>0</v>
      </c>
      <c r="E35" s="182" t="s">
        <v>31</v>
      </c>
      <c r="F35" s="183"/>
      <c r="G35" s="183"/>
      <c r="H35" s="183"/>
      <c r="I35" s="184"/>
    </row>
    <row r="36" spans="1:9">
      <c r="A36" s="126"/>
      <c r="B36" s="126"/>
      <c r="C36" s="127"/>
      <c r="D36" s="128">
        <v>0</v>
      </c>
      <c r="E36" s="182"/>
      <c r="F36" s="183"/>
      <c r="G36" s="183"/>
      <c r="H36" s="183"/>
      <c r="I36" s="184"/>
    </row>
    <row r="37" spans="1:9">
      <c r="A37" s="126"/>
      <c r="B37" s="126"/>
      <c r="C37" s="127"/>
      <c r="D37" s="128">
        <v>0</v>
      </c>
      <c r="E37" s="102"/>
      <c r="F37" s="103"/>
      <c r="G37" s="103"/>
      <c r="H37" s="103"/>
      <c r="I37" s="104"/>
    </row>
    <row r="38" spans="1:9">
      <c r="A38" s="126"/>
      <c r="B38" s="126"/>
      <c r="C38" s="127"/>
      <c r="D38" s="128">
        <v>0</v>
      </c>
      <c r="E38" s="191" t="s">
        <v>30</v>
      </c>
      <c r="F38" s="192"/>
      <c r="G38" s="187"/>
      <c r="H38" s="187"/>
      <c r="I38" s="188"/>
    </row>
    <row r="39" spans="1:9" ht="15.75" thickBot="1">
      <c r="A39" s="45"/>
      <c r="B39" s="45"/>
      <c r="C39" s="52" t="s">
        <v>22</v>
      </c>
      <c r="D39" s="109">
        <f>SUM(D35:D38)</f>
        <v>0</v>
      </c>
      <c r="E39" s="102"/>
      <c r="F39" s="103"/>
      <c r="G39" s="103"/>
      <c r="H39" s="103"/>
      <c r="I39" s="104"/>
    </row>
    <row r="40" spans="1:9" ht="15.75">
      <c r="A40" s="108" t="s">
        <v>148</v>
      </c>
      <c r="E40" s="193" t="s">
        <v>29</v>
      </c>
      <c r="F40" s="194"/>
      <c r="G40" s="187"/>
      <c r="H40" s="187"/>
      <c r="I40" s="188"/>
    </row>
    <row r="41" spans="1:9">
      <c r="A41" s="195"/>
      <c r="B41" s="195"/>
      <c r="C41" s="195"/>
      <c r="D41" s="196"/>
      <c r="E41" s="102"/>
      <c r="F41" s="103"/>
      <c r="G41" s="103"/>
      <c r="H41" s="103"/>
      <c r="I41" s="104"/>
    </row>
    <row r="42" spans="1:9">
      <c r="A42" s="195"/>
      <c r="B42" s="195"/>
      <c r="C42" s="195"/>
      <c r="D42" s="196"/>
      <c r="E42" s="193" t="s">
        <v>33</v>
      </c>
      <c r="F42" s="194"/>
      <c r="G42" s="189"/>
      <c r="H42" s="189"/>
      <c r="I42" s="190"/>
    </row>
    <row r="43" spans="1:9">
      <c r="A43" s="195"/>
      <c r="B43" s="195"/>
      <c r="C43" s="195"/>
      <c r="D43" s="196"/>
      <c r="E43" s="100"/>
      <c r="F43" s="53"/>
      <c r="G43" s="53"/>
      <c r="H43" s="53"/>
      <c r="I43" s="60"/>
    </row>
    <row r="44" spans="1:9" ht="9.75" customHeight="1" thickBot="1">
      <c r="A44" s="195"/>
      <c r="B44" s="195"/>
      <c r="C44" s="195"/>
      <c r="D44" s="196"/>
      <c r="E44" s="101"/>
      <c r="F44" s="47"/>
      <c r="G44" s="47"/>
      <c r="H44" s="47"/>
      <c r="I44" s="61"/>
    </row>
    <row r="45" spans="1:9" s="53" customFormat="1" ht="13.5" thickTop="1">
      <c r="A45" s="185" t="s">
        <v>151</v>
      </c>
      <c r="B45" s="185"/>
      <c r="C45" s="185"/>
      <c r="D45" s="185"/>
      <c r="E45" s="185"/>
      <c r="F45" s="185"/>
      <c r="G45" s="185"/>
      <c r="H45" s="185"/>
      <c r="I45" s="185"/>
    </row>
    <row r="46" spans="1:9" s="53" customFormat="1" ht="12.75">
      <c r="A46" s="185" t="s">
        <v>152</v>
      </c>
      <c r="B46" s="185"/>
      <c r="C46" s="185"/>
      <c r="D46" s="185"/>
      <c r="E46" s="185"/>
      <c r="F46" s="185"/>
      <c r="G46" s="185"/>
      <c r="H46" s="185"/>
      <c r="I46" s="185"/>
    </row>
  </sheetData>
  <sheetProtection sheet="1" objects="1" scenarios="1"/>
  <mergeCells count="33">
    <mergeCell ref="E35:I36"/>
    <mergeCell ref="A46:I46"/>
    <mergeCell ref="B5:E5"/>
    <mergeCell ref="G40:I40"/>
    <mergeCell ref="G38:I38"/>
    <mergeCell ref="G42:I42"/>
    <mergeCell ref="A45:I45"/>
    <mergeCell ref="E38:F38"/>
    <mergeCell ref="E40:F40"/>
    <mergeCell ref="E42:F42"/>
    <mergeCell ref="A41:D44"/>
    <mergeCell ref="C8:I8"/>
    <mergeCell ref="F27:H27"/>
    <mergeCell ref="C3:I3"/>
    <mergeCell ref="A23:D23"/>
    <mergeCell ref="A8:B8"/>
    <mergeCell ref="E25:H25"/>
    <mergeCell ref="A6:B6"/>
    <mergeCell ref="A25:D25"/>
    <mergeCell ref="D4:I4"/>
    <mergeCell ref="C6:I6"/>
    <mergeCell ref="B7:I7"/>
    <mergeCell ref="I9:I10"/>
    <mergeCell ref="B26:D26"/>
    <mergeCell ref="B27:D27"/>
    <mergeCell ref="B28:D28"/>
    <mergeCell ref="B29:D29"/>
    <mergeCell ref="B30:D30"/>
    <mergeCell ref="B31:D31"/>
    <mergeCell ref="F31:H31"/>
    <mergeCell ref="A33:C33"/>
    <mergeCell ref="F29:H29"/>
    <mergeCell ref="F30:H30"/>
  </mergeCells>
  <printOptions horizontalCentered="1"/>
  <pageMargins left="0.25" right="0.25" top="0.75" bottom="0.75" header="0.3" footer="0.3"/>
  <pageSetup scale="86" orientation="portrait" r:id="rId1"/>
  <headerFooter>
    <oddHeader>&amp;C&amp;"-,Bold"&amp;20CITY OF PETERSBURG</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40B16E7-7193-417F-B466-D04FB4445F14}">
          <x14:formula1>
            <xm:f>Mileage!$A$2:$A$3</xm:f>
          </x14:formula1>
          <xm:sqref>G23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60668-7C2F-4068-BE2C-CDCE3645F48F}">
  <dimension ref="A1:K35"/>
  <sheetViews>
    <sheetView workbookViewId="0">
      <selection activeCell="C12" sqref="C12"/>
    </sheetView>
  </sheetViews>
  <sheetFormatPr defaultRowHeight="15"/>
  <cols>
    <col min="1" max="1" width="22.42578125" customWidth="1"/>
  </cols>
  <sheetData>
    <row r="1" spans="1:11" ht="18">
      <c r="A1" s="237" t="s">
        <v>44</v>
      </c>
      <c r="B1" s="237"/>
      <c r="C1" s="237"/>
      <c r="D1" s="237"/>
      <c r="E1" s="237"/>
      <c r="F1" s="237"/>
      <c r="G1" s="237"/>
      <c r="H1" s="237"/>
      <c r="I1" s="237"/>
      <c r="J1" s="237"/>
      <c r="K1" s="237"/>
    </row>
    <row r="2" spans="1:11" ht="15.75" customHeight="1">
      <c r="A2" s="238" t="s">
        <v>34</v>
      </c>
      <c r="B2" s="238"/>
      <c r="C2" s="238"/>
      <c r="D2" s="238"/>
      <c r="E2" s="238"/>
      <c r="F2" s="238"/>
      <c r="G2" s="238"/>
      <c r="H2" s="238"/>
      <c r="I2" s="238"/>
      <c r="J2" s="238"/>
      <c r="K2" s="238"/>
    </row>
    <row r="3" spans="1:11" ht="15.75">
      <c r="A3" s="1"/>
      <c r="B3" s="1"/>
      <c r="C3" s="1"/>
      <c r="D3" s="1"/>
      <c r="E3" s="2"/>
    </row>
    <row r="4" spans="1:11">
      <c r="A4" s="3" t="s">
        <v>35</v>
      </c>
      <c r="B4" s="3"/>
      <c r="C4" s="3" t="s">
        <v>36</v>
      </c>
      <c r="D4" s="4"/>
      <c r="E4" s="2"/>
    </row>
    <row r="5" spans="1:11" ht="15.75">
      <c r="A5" s="3"/>
      <c r="B5" s="3"/>
      <c r="C5" s="3"/>
      <c r="D5" s="1"/>
      <c r="E5" s="5"/>
    </row>
    <row r="6" spans="1:11" ht="15.75">
      <c r="A6" s="6"/>
      <c r="B6" s="3"/>
      <c r="C6" s="6"/>
      <c r="D6" s="1"/>
      <c r="E6" s="7" t="s">
        <v>47</v>
      </c>
    </row>
    <row r="7" spans="1:11" ht="15.75">
      <c r="A7" s="3"/>
      <c r="B7" s="3"/>
      <c r="C7" s="3"/>
      <c r="D7" s="1"/>
      <c r="E7" s="5"/>
    </row>
    <row r="8" spans="1:11" ht="15.75">
      <c r="A8" s="6"/>
      <c r="B8" s="3"/>
      <c r="C8" s="6"/>
      <c r="D8" s="1"/>
      <c r="E8" s="3" t="s">
        <v>37</v>
      </c>
    </row>
    <row r="9" spans="1:11" ht="15.75">
      <c r="A9" s="3"/>
      <c r="B9" s="3"/>
      <c r="C9" s="3"/>
      <c r="D9" s="1"/>
      <c r="E9" s="5"/>
    </row>
    <row r="10" spans="1:11" ht="15.75">
      <c r="A10" s="6"/>
      <c r="B10" s="3"/>
      <c r="C10" s="6"/>
      <c r="D10" s="1"/>
      <c r="E10" s="3" t="s">
        <v>48</v>
      </c>
    </row>
    <row r="11" spans="1:11" ht="15.75">
      <c r="A11" s="3"/>
      <c r="B11" s="3"/>
      <c r="C11" s="3"/>
      <c r="D11" s="1"/>
      <c r="E11" s="5"/>
    </row>
    <row r="12" spans="1:11" ht="15.75">
      <c r="A12" s="6"/>
      <c r="B12" s="3"/>
      <c r="C12" s="6"/>
      <c r="D12" s="1"/>
      <c r="E12" s="3" t="s">
        <v>38</v>
      </c>
    </row>
    <row r="13" spans="1:11" ht="15.75">
      <c r="A13" s="3"/>
      <c r="B13" s="3"/>
      <c r="C13" s="3"/>
      <c r="D13" s="1"/>
      <c r="E13" s="5"/>
    </row>
    <row r="14" spans="1:11" ht="15.75">
      <c r="A14" s="6"/>
      <c r="B14" s="3"/>
      <c r="C14" s="6"/>
      <c r="D14" s="1"/>
      <c r="E14" s="3" t="s">
        <v>39</v>
      </c>
    </row>
    <row r="15" spans="1:11" ht="15.75">
      <c r="A15" s="3"/>
      <c r="B15" s="3"/>
      <c r="C15" s="3"/>
      <c r="D15" s="1"/>
      <c r="E15" s="5"/>
    </row>
    <row r="16" spans="1:11" ht="15.75">
      <c r="A16" s="6"/>
      <c r="B16" s="3"/>
      <c r="C16" s="6"/>
      <c r="D16" s="1"/>
      <c r="E16" s="7" t="s">
        <v>45</v>
      </c>
    </row>
    <row r="17" spans="1:11" ht="15.75">
      <c r="A17" s="3"/>
      <c r="B17" s="3"/>
      <c r="C17" s="3"/>
      <c r="D17" s="1"/>
      <c r="E17" s="5"/>
    </row>
    <row r="18" spans="1:11" ht="15.75">
      <c r="A18" s="6"/>
      <c r="B18" s="3"/>
      <c r="C18" s="6"/>
      <c r="D18" s="1"/>
      <c r="E18" s="3" t="s">
        <v>46</v>
      </c>
    </row>
    <row r="19" spans="1:11" ht="15.75">
      <c r="A19" s="3"/>
      <c r="B19" s="3"/>
      <c r="C19" s="3"/>
      <c r="D19" s="1"/>
      <c r="E19" s="5"/>
    </row>
    <row r="20" spans="1:11" ht="15.75">
      <c r="A20" s="6"/>
      <c r="B20" s="3"/>
      <c r="C20" s="6"/>
      <c r="D20" s="1"/>
      <c r="E20" s="3" t="s">
        <v>40</v>
      </c>
    </row>
    <row r="21" spans="1:11" ht="15.75">
      <c r="A21" s="3"/>
      <c r="B21" s="3"/>
      <c r="C21" s="3"/>
      <c r="D21" s="1"/>
      <c r="E21" s="3" t="s">
        <v>41</v>
      </c>
    </row>
    <row r="22" spans="1:11" ht="15.75">
      <c r="A22" s="3"/>
      <c r="B22" s="3"/>
      <c r="C22" s="3"/>
      <c r="D22" s="1"/>
      <c r="E22" s="3" t="s">
        <v>128</v>
      </c>
    </row>
    <row r="23" spans="1:11" ht="15.75">
      <c r="A23" s="3"/>
      <c r="B23" s="3"/>
      <c r="C23" s="3"/>
      <c r="D23" s="1"/>
      <c r="E23" s="3"/>
    </row>
    <row r="25" spans="1:11">
      <c r="A25" s="239" t="s">
        <v>42</v>
      </c>
      <c r="B25" s="239"/>
      <c r="C25" s="239"/>
      <c r="D25" s="239"/>
      <c r="E25" s="239"/>
    </row>
    <row r="26" spans="1:11">
      <c r="A26" s="240"/>
      <c r="B26" s="240"/>
      <c r="C26" s="240"/>
      <c r="D26" s="240"/>
      <c r="E26" s="240"/>
    </row>
    <row r="27" spans="1:11">
      <c r="A27" s="240"/>
      <c r="B27" s="240"/>
      <c r="C27" s="240"/>
      <c r="D27" s="240"/>
      <c r="E27" s="240"/>
    </row>
    <row r="28" spans="1:11">
      <c r="A28" s="240"/>
      <c r="B28" s="240"/>
      <c r="C28" s="240"/>
      <c r="D28" s="240"/>
      <c r="E28" s="240"/>
    </row>
    <row r="29" spans="1:11">
      <c r="A29" s="240"/>
      <c r="B29" s="240"/>
      <c r="C29" s="240"/>
      <c r="D29" s="240"/>
      <c r="E29" s="240"/>
    </row>
    <row r="31" spans="1:11">
      <c r="A31" s="9" t="s">
        <v>129</v>
      </c>
      <c r="B31" s="9"/>
      <c r="C31" s="9"/>
      <c r="D31" s="9"/>
      <c r="E31" s="9"/>
      <c r="F31" s="9"/>
      <c r="G31" s="9"/>
      <c r="H31" s="9"/>
      <c r="I31" s="9"/>
      <c r="J31" s="10"/>
      <c r="K31" s="10"/>
    </row>
    <row r="32" spans="1:11">
      <c r="A32" s="9" t="s">
        <v>43</v>
      </c>
      <c r="B32" s="9"/>
      <c r="C32" s="9"/>
      <c r="D32" s="9"/>
      <c r="E32" s="9"/>
    </row>
    <row r="33" spans="1:5">
      <c r="A33" s="3"/>
      <c r="B33" s="3"/>
      <c r="C33" s="3"/>
      <c r="D33" s="3"/>
      <c r="E33" s="3"/>
    </row>
    <row r="34" spans="1:5">
      <c r="A34" s="9" t="s">
        <v>130</v>
      </c>
      <c r="B34" s="9"/>
      <c r="C34" s="9"/>
      <c r="D34" s="9"/>
      <c r="E34" s="9"/>
    </row>
    <row r="35" spans="1:5">
      <c r="A35" s="3"/>
      <c r="B35" s="3"/>
      <c r="C35" s="3"/>
      <c r="D35" s="3"/>
      <c r="E35" s="3"/>
    </row>
  </sheetData>
  <sheetProtection sheet="1" objects="1" scenarios="1" selectLockedCells="1"/>
  <mergeCells count="4">
    <mergeCell ref="A1:K1"/>
    <mergeCell ref="A2:K2"/>
    <mergeCell ref="A25:E25"/>
    <mergeCell ref="A26:E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Mileage</vt:lpstr>
      <vt:lpstr>Instructions and Guidelines</vt:lpstr>
      <vt:lpstr>Permission to Attend-Instructr</vt:lpstr>
      <vt:lpstr>Permission to Attend Form</vt:lpstr>
      <vt:lpstr>Travel &amp; Expense Report</vt:lpstr>
      <vt:lpstr>Travel Reimbursement Checklist</vt:lpstr>
      <vt:lpstr>'Travel &amp; Expense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ddoiron</dc:creator>
  <cp:lastModifiedBy>Shekira Wynn</cp:lastModifiedBy>
  <cp:lastPrinted>2022-12-28T18:49:38Z</cp:lastPrinted>
  <dcterms:created xsi:type="dcterms:W3CDTF">2009-02-11T13:22:51Z</dcterms:created>
  <dcterms:modified xsi:type="dcterms:W3CDTF">2026-02-23T20:37:47Z</dcterms:modified>
</cp:coreProperties>
</file>